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leinoever/Downloads/"/>
    </mc:Choice>
  </mc:AlternateContent>
  <xr:revisionPtr revIDLastSave="0" documentId="13_ncr:1_{43ADB629-6EB9-7D4C-A21B-3CEFA10584DB}" xr6:coauthVersionLast="28" xr6:coauthVersionMax="28" xr10:uidLastSave="{00000000-0000-0000-0000-000000000000}"/>
  <bookViews>
    <workbookView xWindow="24640" yWindow="1600" windowWidth="23160" windowHeight="16520" tabRatio="782" xr2:uid="{00000000-000D-0000-FFFF-FFFF00000000}"/>
  </bookViews>
  <sheets>
    <sheet name="aanstormend Talent Jeugd (tot F" sheetId="2" r:id="rId1"/>
    <sheet name="Talenten volwassenen (F6 &amp; spri" sheetId="3" r:id="rId2"/>
    <sheet name="Talenten Jeugd (F6 &amp; springen) " sheetId="4" r:id="rId3"/>
    <sheet name="Aanstormend talent volwassenen" sheetId="5" r:id="rId4"/>
  </sheets>
  <calcPr calcId="171027"/>
</workbook>
</file>

<file path=xl/calcChain.xml><?xml version="1.0" encoding="utf-8"?>
<calcChain xmlns="http://schemas.openxmlformats.org/spreadsheetml/2006/main">
  <c r="AT24" i="2" l="1"/>
  <c r="AQ12" i="3"/>
  <c r="AT42" i="2" l="1"/>
  <c r="AT38" i="2"/>
  <c r="AT29" i="2"/>
  <c r="AT44" i="2"/>
  <c r="AT39" i="2"/>
  <c r="AT25" i="2"/>
  <c r="AT9" i="2"/>
  <c r="AT45" i="2"/>
  <c r="AT20" i="2"/>
  <c r="AT26" i="2"/>
  <c r="AT13" i="2"/>
  <c r="AT34" i="2"/>
  <c r="AT33" i="2"/>
  <c r="AT12" i="2"/>
  <c r="AQ23" i="4"/>
  <c r="AQ24" i="4"/>
  <c r="AQ25" i="4"/>
  <c r="AQ18" i="4"/>
  <c r="AQ3" i="4"/>
  <c r="AQ17" i="4"/>
  <c r="AQ11" i="4"/>
  <c r="AQ10" i="4"/>
  <c r="AQ5" i="4"/>
  <c r="AQ7" i="4"/>
  <c r="AQ9" i="4"/>
  <c r="AQ4" i="4"/>
  <c r="AQ12" i="4"/>
  <c r="AQ22" i="4"/>
  <c r="AQ8" i="4"/>
  <c r="AQ15" i="4"/>
  <c r="AQ6" i="4"/>
  <c r="AQ21" i="4"/>
  <c r="AQ16" i="4"/>
  <c r="AQ20" i="4"/>
  <c r="AQ19" i="4"/>
  <c r="AQ14" i="4"/>
  <c r="AQ13" i="4"/>
  <c r="AQ13" i="3"/>
  <c r="AQ6" i="3"/>
  <c r="AQ3" i="3"/>
  <c r="AQ11" i="3"/>
  <c r="AQ14" i="3"/>
  <c r="AQ9" i="3"/>
  <c r="AQ8" i="3"/>
  <c r="AQ7" i="3"/>
  <c r="AQ4" i="3"/>
  <c r="AQ5" i="3"/>
  <c r="AQ10" i="3"/>
  <c r="AT37" i="2"/>
  <c r="AT11" i="2"/>
  <c r="AT30" i="2"/>
  <c r="AT3" i="2"/>
  <c r="AT32" i="2"/>
  <c r="AT6" i="2"/>
  <c r="AT19" i="2"/>
  <c r="AT10" i="2"/>
  <c r="AT35" i="2"/>
  <c r="AT28" i="2"/>
  <c r="AT36" i="2"/>
  <c r="AT27" i="2"/>
  <c r="AT7" i="2"/>
  <c r="AT8" i="2"/>
  <c r="AT15" i="2"/>
  <c r="AT41" i="2"/>
  <c r="AT14" i="2"/>
  <c r="AT43" i="2"/>
  <c r="AT40" i="2"/>
  <c r="AT22" i="2"/>
  <c r="AT23" i="2"/>
  <c r="AT18" i="2"/>
  <c r="AT4" i="2"/>
  <c r="AT5" i="2"/>
  <c r="AT17" i="2"/>
  <c r="AT21" i="2"/>
  <c r="AT46" i="2"/>
  <c r="AT16" i="2"/>
  <c r="AQ13" i="5"/>
  <c r="AQ12" i="5"/>
  <c r="AQ11" i="5"/>
  <c r="AQ10" i="5"/>
  <c r="AQ9" i="5"/>
  <c r="AQ8" i="5"/>
  <c r="AQ7" i="5"/>
  <c r="AQ6" i="5"/>
  <c r="AQ3" i="5"/>
  <c r="AQ5" i="5"/>
  <c r="AQ4" i="5"/>
</calcChain>
</file>

<file path=xl/sharedStrings.xml><?xml version="1.0" encoding="utf-8"?>
<sst xmlns="http://schemas.openxmlformats.org/spreadsheetml/2006/main" count="345" uniqueCount="150">
  <si>
    <t>cat.</t>
  </si>
  <si>
    <t>punten</t>
  </si>
  <si>
    <t>Cat.</t>
  </si>
  <si>
    <t>Punten</t>
  </si>
  <si>
    <t>Beste Resultaten</t>
  </si>
  <si>
    <t>UV</t>
  </si>
  <si>
    <t>Aanstormend talenten Jeugd</t>
  </si>
  <si>
    <t>Cat</t>
  </si>
  <si>
    <t>Manegekampioen volwassenen</t>
  </si>
  <si>
    <t xml:space="preserve">cat. </t>
  </si>
  <si>
    <t>Manegekampioenschap Jeugd</t>
  </si>
  <si>
    <t xml:space="preserve">Cat. </t>
  </si>
  <si>
    <t>Dress</t>
  </si>
  <si>
    <t>Merel</t>
  </si>
  <si>
    <t>Spr</t>
  </si>
  <si>
    <t>Va/OS</t>
  </si>
  <si>
    <t>Voornaam</t>
  </si>
  <si>
    <t>Achternaam</t>
  </si>
  <si>
    <t>Annelot</t>
  </si>
  <si>
    <t>Schulski</t>
  </si>
  <si>
    <t>Claudia</t>
  </si>
  <si>
    <t>Westhof</t>
  </si>
  <si>
    <t>Bouwknegt</t>
  </si>
  <si>
    <t>Sylvana</t>
  </si>
  <si>
    <t>Schreur</t>
  </si>
  <si>
    <t>Ilse</t>
  </si>
  <si>
    <t>Jansen</t>
  </si>
  <si>
    <t>Barelds</t>
  </si>
  <si>
    <t>Deborah</t>
  </si>
  <si>
    <t>Inez</t>
  </si>
  <si>
    <t>Mast</t>
  </si>
  <si>
    <t>Romy</t>
  </si>
  <si>
    <t>Schutte</t>
  </si>
  <si>
    <t>Liezen</t>
  </si>
  <si>
    <t>Dijkstra</t>
  </si>
  <si>
    <t>Krista</t>
  </si>
  <si>
    <t>Luijben</t>
  </si>
  <si>
    <t>Pheline</t>
  </si>
  <si>
    <t>F3</t>
  </si>
  <si>
    <t>F4</t>
  </si>
  <si>
    <t>F5</t>
  </si>
  <si>
    <t>F6</t>
  </si>
  <si>
    <t>F7</t>
  </si>
  <si>
    <t>F8</t>
  </si>
  <si>
    <t>F9</t>
  </si>
  <si>
    <t>F12</t>
  </si>
  <si>
    <t>Va</t>
  </si>
  <si>
    <t>springen</t>
  </si>
  <si>
    <t>Va2</t>
  </si>
  <si>
    <t>Anna</t>
  </si>
  <si>
    <t>Santer</t>
  </si>
  <si>
    <t>Va1</t>
  </si>
  <si>
    <t>Simonyan</t>
  </si>
  <si>
    <t>Vera</t>
  </si>
  <si>
    <t>Wildeboer</t>
  </si>
  <si>
    <t>Va3</t>
  </si>
  <si>
    <t>S50</t>
  </si>
  <si>
    <t>S60</t>
  </si>
  <si>
    <t>Kirsten</t>
  </si>
  <si>
    <t>Strik, van</t>
  </si>
  <si>
    <t>Marit</t>
  </si>
  <si>
    <t>Voogd</t>
  </si>
  <si>
    <t>Cindy</t>
  </si>
  <si>
    <t>Roemburg, van</t>
  </si>
  <si>
    <t>Mirian</t>
  </si>
  <si>
    <t>Groen</t>
  </si>
  <si>
    <t>S80</t>
  </si>
  <si>
    <t>Simone</t>
  </si>
  <si>
    <t>Gorter</t>
  </si>
  <si>
    <t>voornaam</t>
  </si>
  <si>
    <t>achternaam</t>
  </si>
  <si>
    <t>Nienke</t>
  </si>
  <si>
    <t>Klein</t>
  </si>
  <si>
    <t>Iris</t>
  </si>
  <si>
    <t>Klok</t>
  </si>
  <si>
    <t>Mariska</t>
  </si>
  <si>
    <t>Aldewereld</t>
  </si>
  <si>
    <t>F18</t>
  </si>
  <si>
    <t>Visser</t>
  </si>
  <si>
    <t>F16</t>
  </si>
  <si>
    <t>dress</t>
  </si>
  <si>
    <t>Lisanne</t>
  </si>
  <si>
    <t>Mussche</t>
  </si>
  <si>
    <t>Jabben</t>
  </si>
  <si>
    <t>Aniek</t>
  </si>
  <si>
    <t>spring</t>
  </si>
  <si>
    <t>Mandy</t>
  </si>
  <si>
    <t>Kuipers</t>
  </si>
  <si>
    <t>S70</t>
  </si>
  <si>
    <t>Lange, de</t>
  </si>
  <si>
    <t>Manouk</t>
  </si>
  <si>
    <t>Braad</t>
  </si>
  <si>
    <t>Sanne</t>
  </si>
  <si>
    <t>dressuur</t>
  </si>
  <si>
    <t>Marianne</t>
  </si>
  <si>
    <t>Neve, de</t>
  </si>
  <si>
    <t>Maaike</t>
  </si>
  <si>
    <t>Bruins-slot</t>
  </si>
  <si>
    <t>F10</t>
  </si>
  <si>
    <t xml:space="preserve">Siebren </t>
  </si>
  <si>
    <t xml:space="preserve">Lieke </t>
  </si>
  <si>
    <t>Femke</t>
  </si>
  <si>
    <t>Vries, de</t>
  </si>
  <si>
    <t>Zoë</t>
  </si>
  <si>
    <t>Brinkman</t>
  </si>
  <si>
    <t>Fabien</t>
  </si>
  <si>
    <t>Stella</t>
  </si>
  <si>
    <t xml:space="preserve">Sylvie </t>
  </si>
  <si>
    <t>Vegt, van der</t>
  </si>
  <si>
    <t>Kristel</t>
  </si>
  <si>
    <t>Volkerts</t>
  </si>
  <si>
    <t>Zara</t>
  </si>
  <si>
    <t>Raven</t>
  </si>
  <si>
    <t xml:space="preserve">Ilse </t>
  </si>
  <si>
    <t>Wal, van der</t>
  </si>
  <si>
    <t>Odette</t>
  </si>
  <si>
    <t>Robbemond</t>
  </si>
  <si>
    <t>Brigitte</t>
  </si>
  <si>
    <t>Zandstra</t>
  </si>
  <si>
    <t xml:space="preserve">Marja </t>
  </si>
  <si>
    <t>S30</t>
  </si>
  <si>
    <t>Myrthe</t>
  </si>
  <si>
    <t>Chanté</t>
  </si>
  <si>
    <t>Puck</t>
  </si>
  <si>
    <t>Greven</t>
  </si>
  <si>
    <t>Wieringa</t>
  </si>
  <si>
    <t>Anne</t>
  </si>
  <si>
    <t>Koning, de</t>
  </si>
  <si>
    <t>Lincy</t>
  </si>
  <si>
    <t>Famke</t>
  </si>
  <si>
    <t>Gerritsen</t>
  </si>
  <si>
    <t>Maite</t>
  </si>
  <si>
    <t>Otten</t>
  </si>
  <si>
    <t>Petra</t>
  </si>
  <si>
    <t>Klaver</t>
  </si>
  <si>
    <t>F11</t>
  </si>
  <si>
    <t>Carien</t>
  </si>
  <si>
    <t>Zijlstra</t>
  </si>
  <si>
    <t>Tessa</t>
  </si>
  <si>
    <t>Leuningen</t>
  </si>
  <si>
    <t>Amy</t>
  </si>
  <si>
    <t>Daaleman</t>
  </si>
  <si>
    <t xml:space="preserve">F5 </t>
  </si>
  <si>
    <t xml:space="preserve">Vera </t>
  </si>
  <si>
    <t>Bunskoek</t>
  </si>
  <si>
    <t>Chantal</t>
  </si>
  <si>
    <t xml:space="preserve">F4 </t>
  </si>
  <si>
    <t>Lotte</t>
  </si>
  <si>
    <t>Weerd, de</t>
  </si>
  <si>
    <t>Hoek, van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</si>
</sst>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8" x14ac:knownFonts="1">
    <font>
      <sz val="11"/>
      <color indexed="8"/>
      <name val="Helvetica Neue"/>
    </font>
    <font>
      <sz val="11"/>
      <color indexed="9"/>
      <name val="Helvetica Neue"/>
    </font>
    <font>
      <sz val="11"/>
      <color indexed="19"/>
      <name val="Helvetica Neue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sz val="8"/>
      <name val="Helvetica Neue"/>
    </font>
    <font>
      <b/>
      <sz val="12"/>
      <color rgb="FFFA7D00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0" fontId="6" fillId="2" borderId="1" applyNumberFormat="0" applyAlignment="0" applyProtection="0"/>
    <xf numFmtId="0" fontId="7" fillId="2" borderId="2" applyNumberFormat="0" applyAlignment="0" applyProtection="0"/>
  </cellStyleXfs>
  <cellXfs count="25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Fill="1" applyBorder="1" applyAlignment="1">
      <alignment vertical="top"/>
    </xf>
    <xf numFmtId="0" fontId="6" fillId="2" borderId="1" xfId="1" applyNumberFormat="1" applyAlignment="1">
      <alignment vertical="top" wrapText="1"/>
    </xf>
    <xf numFmtId="16" fontId="6" fillId="2" borderId="1" xfId="1" applyNumberFormat="1" applyAlignment="1">
      <alignment wrapText="1"/>
    </xf>
    <xf numFmtId="0" fontId="6" fillId="2" borderId="1" xfId="1" applyNumberFormat="1" applyAlignment="1">
      <alignment wrapText="1"/>
    </xf>
    <xf numFmtId="0" fontId="7" fillId="2" borderId="2" xfId="2" applyNumberFormat="1" applyAlignment="1">
      <alignment vertical="top" wrapText="1"/>
    </xf>
    <xf numFmtId="0" fontId="7" fillId="2" borderId="2" xfId="2" applyNumberFormat="1" applyAlignment="1">
      <alignment wrapText="1"/>
    </xf>
    <xf numFmtId="0" fontId="7" fillId="2" borderId="2" xfId="2" applyAlignment="1">
      <alignment wrapText="1"/>
    </xf>
    <xf numFmtId="20" fontId="7" fillId="2" borderId="2" xfId="2" applyNumberFormat="1" applyAlignment="1"/>
    <xf numFmtId="0" fontId="7" fillId="2" borderId="2" xfId="2" applyAlignment="1"/>
    <xf numFmtId="0" fontId="6" fillId="2" borderId="1" xfId="1" applyNumberFormat="1" applyAlignment="1">
      <alignment horizontal="center" wrapText="1"/>
    </xf>
    <xf numFmtId="0" fontId="6" fillId="2" borderId="1" xfId="1" applyNumberFormat="1" applyAlignment="1">
      <alignment vertical="top"/>
    </xf>
    <xf numFmtId="0" fontId="6" fillId="2" borderId="1" xfId="1" applyNumberFormat="1" applyAlignment="1"/>
    <xf numFmtId="164" fontId="6" fillId="2" borderId="1" xfId="1" applyNumberFormat="1" applyAlignment="1">
      <alignment wrapText="1"/>
    </xf>
    <xf numFmtId="20" fontId="4" fillId="2" borderId="2" xfId="2" applyNumberFormat="1" applyFont="1" applyAlignment="1"/>
    <xf numFmtId="0" fontId="4" fillId="2" borderId="2" xfId="2" applyNumberFormat="1" applyFont="1" applyAlignment="1">
      <alignment wrapText="1"/>
    </xf>
    <xf numFmtId="0" fontId="4" fillId="2" borderId="2" xfId="2" applyNumberFormat="1" applyFont="1" applyAlignment="1">
      <alignment vertical="top" wrapText="1"/>
    </xf>
    <xf numFmtId="0" fontId="3" fillId="2" borderId="1" xfId="1" applyNumberFormat="1" applyFont="1" applyAlignment="1">
      <alignment wrapText="1"/>
    </xf>
    <xf numFmtId="16" fontId="3" fillId="2" borderId="1" xfId="1" applyNumberFormat="1" applyFont="1" applyAlignment="1">
      <alignment wrapText="1"/>
    </xf>
    <xf numFmtId="0" fontId="4" fillId="2" borderId="2" xfId="2" applyFont="1" applyAlignment="1">
      <alignment wrapText="1"/>
    </xf>
    <xf numFmtId="0" fontId="4" fillId="2" borderId="2" xfId="2" applyFont="1" applyAlignment="1"/>
    <xf numFmtId="0" fontId="6" fillId="2" borderId="1" xfId="1" applyNumberFormat="1" applyAlignment="1">
      <alignment horizontal="center" wrapText="1"/>
    </xf>
    <xf numFmtId="0" fontId="6" fillId="2" borderId="1" xfId="1" applyNumberFormat="1" applyAlignment="1">
      <alignment horizontal="center" vertical="top" wrapText="1"/>
    </xf>
  </cellXfs>
  <cellStyles count="3">
    <cellStyle name="Berekening" xfId="1" builtinId="22"/>
    <cellStyle name="Stand." xfId="0" builtinId="0"/>
    <cellStyle name="Uitvoer" xfId="2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394D7E"/>
      <rgbColor rgb="00FFFFFF"/>
      <rgbColor rgb="00C0C0C0"/>
      <rgbColor rgb="00A8BFD4"/>
      <rgbColor rgb="006293FE"/>
      <rgbColor rgb="002E6FFD"/>
      <rgbColor rgb="00003DCC"/>
      <rgbColor rgb="00EEF3F4"/>
      <rgbColor rgb="00FFFFFF"/>
      <rgbColor rgb="00394D7E"/>
      <rgbColor rgb="004A72A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9"/>
  <sheetViews>
    <sheetView showGridLines="0" tabSelected="1" zoomScaleNormal="100" workbookViewId="0">
      <selection activeCell="A3" sqref="A3:XFD31"/>
    </sheetView>
  </sheetViews>
  <sheetFormatPr baseColWidth="10" defaultColWidth="10.1640625" defaultRowHeight="20" customHeight="1" x14ac:dyDescent="0.15"/>
  <cols>
    <col min="1" max="1" width="15.83203125" style="1" customWidth="1"/>
    <col min="2" max="2" width="15" style="1" customWidth="1"/>
    <col min="3" max="3" width="1.1640625" style="1" customWidth="1"/>
    <col min="4" max="4" width="6.6640625" style="1" bestFit="1" customWidth="1"/>
    <col min="5" max="5" width="7.5" style="1" customWidth="1"/>
    <col min="6" max="6" width="1.1640625" style="1" customWidth="1"/>
    <col min="7" max="8" width="7.1640625" style="1" customWidth="1"/>
    <col min="9" max="9" width="1.1640625" style="1" customWidth="1"/>
    <col min="10" max="10" width="6.33203125" style="1" bestFit="1" customWidth="1"/>
    <col min="11" max="11" width="6.83203125" style="1" customWidth="1"/>
    <col min="12" max="12" width="1.1640625" style="1" customWidth="1"/>
    <col min="13" max="13" width="6.6640625" style="1" customWidth="1"/>
    <col min="14" max="14" width="7.1640625" style="1" customWidth="1"/>
    <col min="15" max="15" width="1.1640625" style="1" customWidth="1"/>
    <col min="16" max="16" width="6.1640625" style="1" bestFit="1" customWidth="1"/>
    <col min="17" max="17" width="7.1640625" style="1" customWidth="1"/>
    <col min="18" max="18" width="1" style="1" customWidth="1"/>
    <col min="19" max="19" width="6.6640625" style="1" customWidth="1"/>
    <col min="20" max="20" width="7.6640625" style="1" customWidth="1"/>
    <col min="21" max="21" width="1" style="1" customWidth="1"/>
    <col min="22" max="23" width="6.6640625" style="1" customWidth="1"/>
    <col min="24" max="24" width="1.1640625" style="1" customWidth="1"/>
    <col min="25" max="25" width="8.33203125" style="1" customWidth="1"/>
    <col min="26" max="26" width="6.6640625" style="1" customWidth="1"/>
    <col min="27" max="27" width="1" style="1" customWidth="1"/>
    <col min="28" max="28" width="8.6640625" style="1" customWidth="1"/>
    <col min="29" max="29" width="6.6640625" style="1" customWidth="1"/>
    <col min="30" max="30" width="0.83203125" style="1" customWidth="1"/>
    <col min="31" max="31" width="8.5" style="1" bestFit="1" customWidth="1"/>
    <col min="32" max="32" width="6.1640625" style="1" bestFit="1" customWidth="1"/>
    <col min="33" max="33" width="0.83203125" style="1" customWidth="1"/>
    <col min="34" max="34" width="6.1640625" style="1" customWidth="1"/>
    <col min="35" max="35" width="6.83203125" style="1" customWidth="1"/>
    <col min="36" max="36" width="0.6640625" style="1" customWidth="1"/>
    <col min="37" max="38" width="6.83203125" style="1" customWidth="1"/>
    <col min="39" max="39" width="0.83203125" style="1" customWidth="1"/>
    <col min="40" max="41" width="6.83203125" style="1" customWidth="1"/>
    <col min="42" max="42" width="1.1640625" style="1" customWidth="1"/>
    <col min="43" max="46" width="8.6640625" style="1" customWidth="1"/>
    <col min="47" max="16384" width="10.1640625" style="1"/>
  </cols>
  <sheetData>
    <row r="1" spans="1:46" s="13" customFormat="1" ht="14.25" customHeight="1" x14ac:dyDescent="0.2">
      <c r="A1" s="23" t="s">
        <v>6</v>
      </c>
      <c r="B1" s="23"/>
      <c r="C1" s="23"/>
      <c r="D1" s="6" t="s">
        <v>2</v>
      </c>
      <c r="E1" s="6" t="s">
        <v>3</v>
      </c>
      <c r="F1" s="4"/>
      <c r="G1" s="6" t="s">
        <v>7</v>
      </c>
      <c r="H1" s="6" t="s">
        <v>3</v>
      </c>
      <c r="I1" s="4"/>
      <c r="J1" s="6" t="s">
        <v>2</v>
      </c>
      <c r="K1" s="6" t="s">
        <v>3</v>
      </c>
      <c r="L1" s="6"/>
      <c r="M1" s="6" t="s">
        <v>7</v>
      </c>
      <c r="N1" s="6" t="s">
        <v>3</v>
      </c>
      <c r="O1" s="4"/>
      <c r="P1" s="6" t="s">
        <v>7</v>
      </c>
      <c r="Q1" s="6" t="s">
        <v>3</v>
      </c>
      <c r="R1" s="6"/>
      <c r="S1" s="6" t="s">
        <v>7</v>
      </c>
      <c r="T1" s="6" t="s">
        <v>3</v>
      </c>
      <c r="U1" s="6"/>
      <c r="V1" s="6" t="s">
        <v>7</v>
      </c>
      <c r="W1" s="6" t="s">
        <v>1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14"/>
      <c r="AO1" s="14"/>
      <c r="AP1" s="6"/>
      <c r="AQ1" s="23" t="s">
        <v>4</v>
      </c>
      <c r="AR1" s="23"/>
      <c r="AS1" s="23"/>
      <c r="AT1" s="6" t="s">
        <v>5</v>
      </c>
    </row>
    <row r="2" spans="1:46" s="13" customFormat="1" ht="17.25" customHeight="1" x14ac:dyDescent="0.2">
      <c r="A2" s="12" t="s">
        <v>16</v>
      </c>
      <c r="B2" s="12" t="s">
        <v>17</v>
      </c>
      <c r="C2" s="12"/>
      <c r="D2" s="5">
        <v>43367</v>
      </c>
      <c r="E2" s="6" t="s">
        <v>12</v>
      </c>
      <c r="F2" s="4"/>
      <c r="G2" s="5">
        <v>43402</v>
      </c>
      <c r="H2" s="19" t="s">
        <v>46</v>
      </c>
      <c r="I2" s="4"/>
      <c r="J2" s="5">
        <v>43107</v>
      </c>
      <c r="K2" s="6" t="s">
        <v>12</v>
      </c>
      <c r="L2" s="6"/>
      <c r="M2" s="5">
        <v>43156</v>
      </c>
      <c r="N2" s="6" t="s">
        <v>80</v>
      </c>
      <c r="O2" s="4"/>
      <c r="P2" s="5"/>
      <c r="Q2" s="6"/>
      <c r="R2" s="6"/>
      <c r="S2" s="5"/>
      <c r="T2" s="6"/>
      <c r="U2" s="6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4"/>
      <c r="AO2" s="14"/>
      <c r="AP2" s="6"/>
      <c r="AQ2" s="12" t="s">
        <v>12</v>
      </c>
      <c r="AR2" s="12" t="s">
        <v>12</v>
      </c>
      <c r="AS2" s="12" t="s">
        <v>15</v>
      </c>
      <c r="AT2" s="6"/>
    </row>
    <row r="3" spans="1:46" s="7" customFormat="1" ht="17" customHeight="1" x14ac:dyDescent="0.2">
      <c r="A3" s="9" t="s">
        <v>100</v>
      </c>
      <c r="B3" s="9" t="s">
        <v>83</v>
      </c>
      <c r="D3" s="16" t="s">
        <v>39</v>
      </c>
      <c r="E3" s="11">
        <v>213</v>
      </c>
      <c r="G3" s="8" t="s">
        <v>51</v>
      </c>
      <c r="H3" s="8">
        <v>201</v>
      </c>
      <c r="J3" s="7" t="s">
        <v>39</v>
      </c>
      <c r="K3" s="7">
        <v>221</v>
      </c>
      <c r="M3" s="7" t="s">
        <v>39</v>
      </c>
      <c r="N3" s="7">
        <v>224</v>
      </c>
      <c r="AP3" s="8"/>
      <c r="AQ3" s="11">
        <v>224</v>
      </c>
      <c r="AR3" s="7">
        <v>221</v>
      </c>
      <c r="AS3" s="8">
        <v>201</v>
      </c>
      <c r="AT3" s="8">
        <f>AQ3+AR3+AS3</f>
        <v>646</v>
      </c>
    </row>
    <row r="4" spans="1:46" s="7" customFormat="1" ht="17" customHeight="1" x14ac:dyDescent="0.2">
      <c r="A4" s="9" t="s">
        <v>31</v>
      </c>
      <c r="B4" s="9" t="s">
        <v>32</v>
      </c>
      <c r="D4" s="10" t="s">
        <v>39</v>
      </c>
      <c r="E4" s="11">
        <v>223</v>
      </c>
      <c r="G4" s="8" t="s">
        <v>51</v>
      </c>
      <c r="H4" s="8">
        <v>202</v>
      </c>
      <c r="J4" s="7" t="s">
        <v>39</v>
      </c>
      <c r="K4" s="7">
        <v>219</v>
      </c>
      <c r="M4" s="7" t="s">
        <v>39</v>
      </c>
      <c r="N4" s="7">
        <v>218</v>
      </c>
      <c r="AP4" s="8"/>
      <c r="AQ4" s="11">
        <v>223</v>
      </c>
      <c r="AR4" s="7">
        <v>219</v>
      </c>
      <c r="AS4" s="8">
        <v>202</v>
      </c>
      <c r="AT4" s="8">
        <f>AQ4+AR4+AS4</f>
        <v>644</v>
      </c>
    </row>
    <row r="5" spans="1:46" s="7" customFormat="1" ht="17" customHeight="1" x14ac:dyDescent="0.2">
      <c r="A5" s="9" t="s">
        <v>71</v>
      </c>
      <c r="B5" s="9" t="s">
        <v>72</v>
      </c>
      <c r="D5" s="10"/>
      <c r="E5" s="11"/>
      <c r="G5" s="8" t="s">
        <v>51</v>
      </c>
      <c r="H5" s="8">
        <v>196</v>
      </c>
      <c r="J5" s="7" t="s">
        <v>38</v>
      </c>
      <c r="K5" s="7">
        <v>221</v>
      </c>
      <c r="M5" s="7" t="s">
        <v>39</v>
      </c>
      <c r="N5" s="7">
        <v>210</v>
      </c>
      <c r="AP5" s="8"/>
      <c r="AQ5" s="11">
        <v>210</v>
      </c>
      <c r="AR5" s="7">
        <v>221</v>
      </c>
      <c r="AS5" s="8">
        <v>196</v>
      </c>
      <c r="AT5" s="8">
        <f>AQ5+AR5+AS5</f>
        <v>627</v>
      </c>
    </row>
    <row r="6" spans="1:46" s="7" customFormat="1" ht="17" customHeight="1" x14ac:dyDescent="0.2">
      <c r="A6" s="9" t="s">
        <v>99</v>
      </c>
      <c r="B6" s="9" t="s">
        <v>91</v>
      </c>
      <c r="D6" s="16" t="s">
        <v>39</v>
      </c>
      <c r="E6" s="11">
        <v>213</v>
      </c>
      <c r="G6" s="17" t="s">
        <v>55</v>
      </c>
      <c r="H6" s="8">
        <v>189</v>
      </c>
      <c r="M6" s="7" t="s">
        <v>39</v>
      </c>
      <c r="N6" s="7">
        <v>222</v>
      </c>
      <c r="AP6" s="8"/>
      <c r="AQ6" s="11">
        <v>213</v>
      </c>
      <c r="AR6" s="7">
        <v>222</v>
      </c>
      <c r="AS6" s="8">
        <v>189</v>
      </c>
      <c r="AT6" s="8">
        <f>AQ6+AR6+AS6</f>
        <v>624</v>
      </c>
    </row>
    <row r="7" spans="1:46" s="7" customFormat="1" ht="17" customHeight="1" x14ac:dyDescent="0.2">
      <c r="A7" s="21" t="s">
        <v>25</v>
      </c>
      <c r="B7" s="21" t="s">
        <v>89</v>
      </c>
      <c r="D7" s="10" t="s">
        <v>39</v>
      </c>
      <c r="E7" s="11">
        <v>206</v>
      </c>
      <c r="G7" s="17" t="s">
        <v>51</v>
      </c>
      <c r="H7" s="8">
        <v>193</v>
      </c>
      <c r="J7" s="7" t="s">
        <v>39</v>
      </c>
      <c r="K7" s="7">
        <v>212</v>
      </c>
      <c r="M7" s="7" t="s">
        <v>39</v>
      </c>
      <c r="N7" s="7">
        <v>216</v>
      </c>
      <c r="AP7" s="8"/>
      <c r="AQ7" s="11">
        <v>216</v>
      </c>
      <c r="AR7" s="7">
        <v>212</v>
      </c>
      <c r="AS7" s="8">
        <v>193</v>
      </c>
      <c r="AT7" s="8">
        <f>AQ7+AR7+AS7</f>
        <v>621</v>
      </c>
    </row>
    <row r="8" spans="1:46" s="7" customFormat="1" ht="17" customHeight="1" x14ac:dyDescent="0.2">
      <c r="A8" s="21" t="s">
        <v>103</v>
      </c>
      <c r="B8" s="21" t="s">
        <v>33</v>
      </c>
      <c r="D8" s="10" t="s">
        <v>39</v>
      </c>
      <c r="E8" s="11">
        <v>209</v>
      </c>
      <c r="G8" s="18" t="s">
        <v>51</v>
      </c>
      <c r="H8" s="7">
        <v>181</v>
      </c>
      <c r="J8" s="7" t="s">
        <v>39</v>
      </c>
      <c r="K8" s="7">
        <v>216</v>
      </c>
      <c r="M8" s="7" t="s">
        <v>39</v>
      </c>
      <c r="N8" s="7">
        <v>220</v>
      </c>
      <c r="AQ8" s="11">
        <v>220</v>
      </c>
      <c r="AR8" s="7">
        <v>216</v>
      </c>
      <c r="AS8" s="7">
        <v>181</v>
      </c>
      <c r="AT8" s="8">
        <f>AQ8+AR8+AS8</f>
        <v>617</v>
      </c>
    </row>
    <row r="9" spans="1:46" s="7" customFormat="1" ht="17" customHeight="1" x14ac:dyDescent="0.2">
      <c r="A9" s="9" t="s">
        <v>92</v>
      </c>
      <c r="B9" s="9" t="s">
        <v>72</v>
      </c>
      <c r="D9" s="10"/>
      <c r="E9" s="11"/>
      <c r="G9" s="7" t="s">
        <v>48</v>
      </c>
      <c r="H9" s="7">
        <v>182</v>
      </c>
      <c r="J9" s="7" t="s">
        <v>40</v>
      </c>
      <c r="K9" s="7">
        <v>207</v>
      </c>
      <c r="M9" s="7" t="s">
        <v>40</v>
      </c>
      <c r="N9" s="7">
        <v>216</v>
      </c>
      <c r="AQ9" s="11">
        <v>216</v>
      </c>
      <c r="AR9" s="7">
        <v>207</v>
      </c>
      <c r="AS9" s="7">
        <v>182</v>
      </c>
      <c r="AT9" s="8">
        <f>AQ9+AR9+AS9</f>
        <v>605</v>
      </c>
    </row>
    <row r="10" spans="1:46" s="7" customFormat="1" ht="17" customHeight="1" x14ac:dyDescent="0.2">
      <c r="A10" s="9" t="s">
        <v>122</v>
      </c>
      <c r="B10" s="9" t="s">
        <v>52</v>
      </c>
      <c r="D10" s="16"/>
      <c r="E10" s="11"/>
      <c r="G10" s="18" t="s">
        <v>48</v>
      </c>
      <c r="H10" s="7">
        <v>184</v>
      </c>
      <c r="J10" s="7" t="s">
        <v>40</v>
      </c>
      <c r="K10" s="7">
        <v>210</v>
      </c>
      <c r="M10" s="7" t="s">
        <v>40</v>
      </c>
      <c r="N10" s="7">
        <v>202</v>
      </c>
      <c r="AQ10" s="11">
        <v>202</v>
      </c>
      <c r="AR10" s="7">
        <v>210</v>
      </c>
      <c r="AS10" s="7">
        <v>184</v>
      </c>
      <c r="AT10" s="8">
        <f>AQ10+AR10+AS10</f>
        <v>596</v>
      </c>
    </row>
    <row r="11" spans="1:46" s="7" customFormat="1" ht="17" customHeight="1" x14ac:dyDescent="0.2">
      <c r="A11" s="9" t="s">
        <v>81</v>
      </c>
      <c r="B11" s="9" t="s">
        <v>82</v>
      </c>
      <c r="D11" s="16"/>
      <c r="E11" s="11"/>
      <c r="G11" s="8"/>
      <c r="H11" s="8"/>
      <c r="J11" s="7" t="s">
        <v>38</v>
      </c>
      <c r="K11" s="7">
        <v>226</v>
      </c>
      <c r="M11" s="7" t="s">
        <v>38</v>
      </c>
      <c r="N11" s="7">
        <v>222</v>
      </c>
      <c r="AP11" s="8"/>
      <c r="AQ11" s="11">
        <v>222</v>
      </c>
      <c r="AR11" s="7">
        <v>226</v>
      </c>
      <c r="AS11" s="8"/>
      <c r="AT11" s="8">
        <f>AQ11+AR11+AS11</f>
        <v>448</v>
      </c>
    </row>
    <row r="12" spans="1:46" s="7" customFormat="1" ht="17" customHeight="1" x14ac:dyDescent="0.2">
      <c r="A12" s="21" t="s">
        <v>123</v>
      </c>
      <c r="B12" s="21" t="s">
        <v>124</v>
      </c>
      <c r="D12" s="10"/>
      <c r="E12" s="11"/>
      <c r="G12" s="18"/>
      <c r="J12" s="7" t="s">
        <v>38</v>
      </c>
      <c r="K12" s="7">
        <v>221</v>
      </c>
      <c r="M12" s="7" t="s">
        <v>38</v>
      </c>
      <c r="N12" s="7">
        <v>218</v>
      </c>
      <c r="AP12" s="8"/>
      <c r="AQ12" s="11">
        <v>218</v>
      </c>
      <c r="AR12" s="7">
        <v>221</v>
      </c>
      <c r="AS12" s="8"/>
      <c r="AT12" s="8">
        <f>AQ12+AR12+AS12</f>
        <v>439</v>
      </c>
    </row>
    <row r="13" spans="1:46" s="7" customFormat="1" ht="17" customHeight="1" x14ac:dyDescent="0.2">
      <c r="A13" s="22" t="s">
        <v>13</v>
      </c>
      <c r="B13" s="22" t="s">
        <v>125</v>
      </c>
      <c r="D13" s="10"/>
      <c r="E13" s="11"/>
      <c r="G13" s="17"/>
      <c r="H13" s="8"/>
      <c r="J13" s="7" t="s">
        <v>39</v>
      </c>
      <c r="K13" s="7">
        <v>221</v>
      </c>
      <c r="M13" s="7" t="s">
        <v>39</v>
      </c>
      <c r="N13" s="7">
        <v>218</v>
      </c>
      <c r="AP13" s="8"/>
      <c r="AQ13" s="11">
        <v>218</v>
      </c>
      <c r="AR13" s="7">
        <v>221</v>
      </c>
      <c r="AS13" s="8"/>
      <c r="AT13" s="8">
        <f>AQ13+AR13+AS13</f>
        <v>439</v>
      </c>
    </row>
    <row r="14" spans="1:46" s="7" customFormat="1" ht="17" customHeight="1" x14ac:dyDescent="0.2">
      <c r="A14" s="21" t="s">
        <v>90</v>
      </c>
      <c r="B14" s="21" t="s">
        <v>82</v>
      </c>
      <c r="D14" s="10"/>
      <c r="E14" s="11"/>
      <c r="G14" s="18"/>
      <c r="J14" s="7" t="s">
        <v>38</v>
      </c>
      <c r="K14" s="7">
        <v>212</v>
      </c>
      <c r="M14" s="7" t="s">
        <v>38</v>
      </c>
      <c r="N14" s="7">
        <v>216</v>
      </c>
      <c r="AP14" s="8"/>
      <c r="AQ14" s="11">
        <v>216</v>
      </c>
      <c r="AR14" s="7">
        <v>212</v>
      </c>
      <c r="AS14" s="8"/>
      <c r="AT14" s="8">
        <f>AQ14+AR14+AS14</f>
        <v>428</v>
      </c>
    </row>
    <row r="15" spans="1:46" s="7" customFormat="1" ht="17" customHeight="1" x14ac:dyDescent="0.2">
      <c r="A15" s="22" t="s">
        <v>101</v>
      </c>
      <c r="B15" s="22" t="s">
        <v>102</v>
      </c>
      <c r="D15" s="10" t="s">
        <v>38</v>
      </c>
      <c r="E15" s="11">
        <v>211</v>
      </c>
      <c r="G15" s="17"/>
      <c r="H15" s="8"/>
      <c r="M15" s="7" t="s">
        <v>38</v>
      </c>
      <c r="N15" s="7">
        <v>215</v>
      </c>
      <c r="AP15" s="8"/>
      <c r="AQ15" s="11">
        <v>211</v>
      </c>
      <c r="AR15" s="7">
        <v>215</v>
      </c>
      <c r="AS15" s="8"/>
      <c r="AT15" s="8">
        <f>AQ15+AR15+AS15</f>
        <v>426</v>
      </c>
    </row>
    <row r="16" spans="1:46" s="7" customFormat="1" ht="17" customHeight="1" x14ac:dyDescent="0.2">
      <c r="A16" s="11" t="s">
        <v>29</v>
      </c>
      <c r="B16" s="11" t="s">
        <v>30</v>
      </c>
      <c r="D16" s="16" t="s">
        <v>39</v>
      </c>
      <c r="E16" s="11">
        <v>200</v>
      </c>
      <c r="G16" s="8"/>
      <c r="H16" s="8"/>
      <c r="M16" s="7" t="s">
        <v>39</v>
      </c>
      <c r="N16" s="7">
        <v>221</v>
      </c>
      <c r="AP16" s="8"/>
      <c r="AQ16" s="11">
        <v>200</v>
      </c>
      <c r="AR16" s="7">
        <v>221</v>
      </c>
      <c r="AS16" s="8"/>
      <c r="AT16" s="8">
        <f>AQ16+AR16+AS16</f>
        <v>421</v>
      </c>
    </row>
    <row r="17" spans="1:46" s="7" customFormat="1" ht="17" customHeight="1" x14ac:dyDescent="0.2">
      <c r="A17" s="9" t="s">
        <v>129</v>
      </c>
      <c r="B17" s="9" t="s">
        <v>130</v>
      </c>
      <c r="D17" s="10"/>
      <c r="E17" s="11"/>
      <c r="G17" s="8"/>
      <c r="H17" s="8"/>
      <c r="J17" s="7" t="s">
        <v>38</v>
      </c>
      <c r="K17" s="7">
        <v>205</v>
      </c>
      <c r="M17" s="7" t="s">
        <v>38</v>
      </c>
      <c r="N17" s="7">
        <v>208</v>
      </c>
      <c r="AP17" s="8"/>
      <c r="AQ17" s="11">
        <v>208</v>
      </c>
      <c r="AR17" s="7">
        <v>205</v>
      </c>
      <c r="AS17" s="8"/>
      <c r="AT17" s="8">
        <f>AQ17+AR17+AS17</f>
        <v>413</v>
      </c>
    </row>
    <row r="18" spans="1:46" s="7" customFormat="1" ht="17" customHeight="1" x14ac:dyDescent="0.2">
      <c r="A18" s="9" t="s">
        <v>49</v>
      </c>
      <c r="B18" s="9" t="s">
        <v>50</v>
      </c>
      <c r="D18" s="10"/>
      <c r="E18" s="11"/>
      <c r="G18" s="8" t="s">
        <v>48</v>
      </c>
      <c r="H18" s="8">
        <v>171</v>
      </c>
      <c r="J18" s="7" t="s">
        <v>40</v>
      </c>
      <c r="K18" s="7">
        <v>214</v>
      </c>
      <c r="AP18" s="8"/>
      <c r="AQ18" s="11"/>
      <c r="AR18" s="7">
        <v>214</v>
      </c>
      <c r="AS18" s="8">
        <v>171</v>
      </c>
      <c r="AT18" s="8">
        <f>AQ18+AR18+AS18</f>
        <v>385</v>
      </c>
    </row>
    <row r="19" spans="1:46" s="7" customFormat="1" ht="17" customHeight="1" x14ac:dyDescent="0.2">
      <c r="A19" s="9" t="s">
        <v>143</v>
      </c>
      <c r="B19" s="9" t="s">
        <v>144</v>
      </c>
      <c r="D19" s="16"/>
      <c r="E19" s="11"/>
      <c r="G19" s="17"/>
      <c r="H19" s="8"/>
      <c r="M19" s="7" t="s">
        <v>39</v>
      </c>
      <c r="N19" s="7">
        <v>216</v>
      </c>
      <c r="AP19" s="8"/>
      <c r="AQ19" s="11">
        <v>216</v>
      </c>
      <c r="AR19" s="8"/>
      <c r="AS19" s="8"/>
      <c r="AT19" s="8">
        <f>AQ19+AR19+AS19</f>
        <v>216</v>
      </c>
    </row>
    <row r="20" spans="1:46" s="7" customFormat="1" ht="17" customHeight="1" x14ac:dyDescent="0.2">
      <c r="A20" s="9" t="s">
        <v>126</v>
      </c>
      <c r="B20" s="9" t="s">
        <v>127</v>
      </c>
      <c r="D20" s="10"/>
      <c r="E20" s="11"/>
      <c r="J20" s="7" t="s">
        <v>38</v>
      </c>
      <c r="K20" s="7">
        <v>215</v>
      </c>
      <c r="AQ20" s="11"/>
      <c r="AR20" s="7">
        <v>215</v>
      </c>
      <c r="AT20" s="8">
        <f>AQ20+AR20+AS20</f>
        <v>215</v>
      </c>
    </row>
    <row r="21" spans="1:46" s="7" customFormat="1" ht="17" customHeight="1" x14ac:dyDescent="0.2">
      <c r="A21" s="9" t="s">
        <v>128</v>
      </c>
      <c r="B21" s="9" t="s">
        <v>65</v>
      </c>
      <c r="D21" s="10"/>
      <c r="E21" s="11"/>
      <c r="J21" s="7" t="s">
        <v>39</v>
      </c>
      <c r="K21" s="7">
        <v>215</v>
      </c>
      <c r="AQ21" s="11"/>
      <c r="AR21" s="7">
        <v>215</v>
      </c>
      <c r="AT21" s="8">
        <f>AQ21+AR21+AS21</f>
        <v>215</v>
      </c>
    </row>
    <row r="22" spans="1:46" s="7" customFormat="1" ht="17" customHeight="1" x14ac:dyDescent="0.2">
      <c r="A22" s="9" t="s">
        <v>84</v>
      </c>
      <c r="B22" s="9" t="s">
        <v>65</v>
      </c>
      <c r="D22" s="10"/>
      <c r="E22" s="11"/>
      <c r="G22" s="8"/>
      <c r="H22" s="8"/>
      <c r="J22" s="7" t="s">
        <v>39</v>
      </c>
      <c r="K22" s="7">
        <v>215</v>
      </c>
      <c r="AP22" s="8"/>
      <c r="AQ22" s="11"/>
      <c r="AR22" s="7">
        <v>215</v>
      </c>
      <c r="AS22" s="8"/>
      <c r="AT22" s="8">
        <f>AQ22+AR22+AS22</f>
        <v>215</v>
      </c>
    </row>
    <row r="23" spans="1:46" s="7" customFormat="1" ht="17" customHeight="1" x14ac:dyDescent="0.2">
      <c r="A23" s="9" t="s">
        <v>147</v>
      </c>
      <c r="B23" s="9" t="s">
        <v>148</v>
      </c>
      <c r="D23" s="10"/>
      <c r="E23" s="11"/>
      <c r="G23" s="8"/>
      <c r="H23" s="8"/>
      <c r="M23" s="7" t="s">
        <v>38</v>
      </c>
      <c r="N23" s="7">
        <v>215</v>
      </c>
      <c r="AP23" s="8"/>
      <c r="AQ23" s="11">
        <v>215</v>
      </c>
      <c r="AR23" s="8"/>
      <c r="AS23" s="8"/>
      <c r="AT23" s="8">
        <f>AQ23+AR23+AS23</f>
        <v>215</v>
      </c>
    </row>
    <row r="24" spans="1:46" s="7" customFormat="1" ht="17" customHeight="1" x14ac:dyDescent="0.2">
      <c r="A24" s="22" t="s">
        <v>145</v>
      </c>
      <c r="B24" s="22" t="s">
        <v>144</v>
      </c>
      <c r="D24" s="10"/>
      <c r="E24" s="11"/>
      <c r="G24" s="17"/>
      <c r="H24" s="8"/>
      <c r="M24" s="7" t="s">
        <v>146</v>
      </c>
      <c r="N24" s="7">
        <v>214</v>
      </c>
      <c r="AP24" s="8"/>
      <c r="AQ24" s="11">
        <v>214</v>
      </c>
      <c r="AR24" s="8"/>
      <c r="AS24" s="8"/>
      <c r="AT24" s="8">
        <f>AS24+AR24+AQ24</f>
        <v>214</v>
      </c>
    </row>
    <row r="25" spans="1:46" s="7" customFormat="1" ht="17" customHeight="1" x14ac:dyDescent="0.2">
      <c r="A25" s="9" t="s">
        <v>138</v>
      </c>
      <c r="B25" s="9" t="s">
        <v>139</v>
      </c>
      <c r="D25" s="10"/>
      <c r="E25" s="11"/>
      <c r="J25" s="7" t="s">
        <v>40</v>
      </c>
      <c r="K25" s="7">
        <v>210</v>
      </c>
      <c r="AQ25" s="11"/>
      <c r="AR25" s="7">
        <v>210</v>
      </c>
      <c r="AT25" s="8">
        <f>AQ25+AR25+AS25</f>
        <v>210</v>
      </c>
    </row>
    <row r="26" spans="1:46" s="7" customFormat="1" ht="17" customHeight="1" x14ac:dyDescent="0.2">
      <c r="A26" s="22" t="s">
        <v>13</v>
      </c>
      <c r="B26" s="22" t="s">
        <v>149</v>
      </c>
      <c r="D26" s="10"/>
      <c r="E26" s="11"/>
      <c r="G26" s="17"/>
      <c r="H26" s="8"/>
      <c r="M26" s="7" t="s">
        <v>38</v>
      </c>
      <c r="N26" s="7">
        <v>210</v>
      </c>
      <c r="AP26" s="8"/>
      <c r="AQ26" s="11">
        <v>210</v>
      </c>
      <c r="AR26" s="8"/>
      <c r="AS26" s="8"/>
      <c r="AT26" s="8">
        <f>AQ26+AR26+AS26</f>
        <v>210</v>
      </c>
    </row>
    <row r="27" spans="1:46" s="7" customFormat="1" ht="17" customHeight="1" x14ac:dyDescent="0.2">
      <c r="A27" s="9" t="s">
        <v>73</v>
      </c>
      <c r="B27" s="9" t="s">
        <v>74</v>
      </c>
      <c r="D27" s="16" t="s">
        <v>39</v>
      </c>
      <c r="E27" s="11">
        <v>208</v>
      </c>
      <c r="G27" s="8"/>
      <c r="H27" s="8"/>
      <c r="AP27" s="8"/>
      <c r="AQ27" s="11">
        <v>208</v>
      </c>
      <c r="AS27" s="8"/>
      <c r="AT27" s="8">
        <f>AQ27+AR27+AS27</f>
        <v>208</v>
      </c>
    </row>
    <row r="28" spans="1:46" s="7" customFormat="1" ht="17" customHeight="1" x14ac:dyDescent="0.2">
      <c r="A28" s="11" t="s">
        <v>140</v>
      </c>
      <c r="B28" s="11" t="s">
        <v>141</v>
      </c>
      <c r="D28" s="16"/>
      <c r="E28" s="11"/>
      <c r="G28" s="8"/>
      <c r="H28" s="8"/>
      <c r="J28" s="7" t="s">
        <v>142</v>
      </c>
      <c r="K28" s="7">
        <v>206</v>
      </c>
      <c r="AP28" s="8"/>
      <c r="AQ28" s="11">
        <v>206</v>
      </c>
      <c r="AR28" s="8"/>
      <c r="AS28" s="8"/>
      <c r="AT28" s="8">
        <f>AQ28+AR28+AS28</f>
        <v>206</v>
      </c>
    </row>
    <row r="29" spans="1:46" s="7" customFormat="1" ht="17" customHeight="1" x14ac:dyDescent="0.2">
      <c r="A29" s="9" t="s">
        <v>105</v>
      </c>
      <c r="B29" s="9" t="s">
        <v>104</v>
      </c>
      <c r="D29" s="10" t="s">
        <v>38</v>
      </c>
      <c r="E29" s="11">
        <v>205</v>
      </c>
      <c r="AQ29" s="11">
        <v>205</v>
      </c>
      <c r="AT29" s="8">
        <f>AQ29+AR29+AS29</f>
        <v>205</v>
      </c>
    </row>
    <row r="30" spans="1:46" s="7" customFormat="1" ht="17" customHeight="1" x14ac:dyDescent="0.2">
      <c r="A30" s="9" t="s">
        <v>121</v>
      </c>
      <c r="B30" s="9" t="s">
        <v>34</v>
      </c>
      <c r="D30" s="16"/>
      <c r="E30" s="11"/>
      <c r="G30" s="8" t="s">
        <v>48</v>
      </c>
      <c r="H30" s="8">
        <v>194</v>
      </c>
      <c r="AP30" s="8"/>
      <c r="AQ30" s="11"/>
      <c r="AS30" s="8">
        <v>194</v>
      </c>
      <c r="AT30" s="8">
        <f>AQ30+AR30+AS30</f>
        <v>194</v>
      </c>
    </row>
    <row r="31" spans="1:46" s="7" customFormat="1" ht="17" customHeight="1" x14ac:dyDescent="0.2">
      <c r="A31" s="9"/>
      <c r="B31" s="9"/>
      <c r="D31" s="10"/>
      <c r="E31" s="11"/>
      <c r="AT31" s="8"/>
    </row>
    <row r="32" spans="1:46" s="7" customFormat="1" ht="17" customHeight="1" x14ac:dyDescent="0.2">
      <c r="A32" s="9"/>
      <c r="B32" s="9"/>
      <c r="D32" s="16"/>
      <c r="E32" s="11"/>
      <c r="G32" s="8"/>
      <c r="H32" s="8"/>
      <c r="AP32" s="8"/>
      <c r="AQ32" s="11"/>
      <c r="AR32" s="8"/>
      <c r="AS32" s="8"/>
      <c r="AT32" s="8">
        <f t="shared" ref="AT3:AT45" si="0">AQ32+AR32+AS32</f>
        <v>0</v>
      </c>
    </row>
    <row r="33" spans="1:46" s="7" customFormat="1" ht="17" customHeight="1" x14ac:dyDescent="0.2">
      <c r="A33" s="21"/>
      <c r="B33" s="21"/>
      <c r="D33" s="10"/>
      <c r="E33" s="11"/>
      <c r="G33" s="18"/>
      <c r="AP33" s="8"/>
      <c r="AQ33" s="11"/>
      <c r="AR33" s="8"/>
      <c r="AS33" s="8"/>
      <c r="AT33" s="8">
        <f t="shared" si="0"/>
        <v>0</v>
      </c>
    </row>
    <row r="34" spans="1:46" s="7" customFormat="1" ht="17" customHeight="1" x14ac:dyDescent="0.2">
      <c r="A34" s="22"/>
      <c r="B34" s="22"/>
      <c r="D34" s="10"/>
      <c r="E34" s="11"/>
      <c r="G34" s="17"/>
      <c r="H34" s="8"/>
      <c r="AP34" s="8"/>
      <c r="AQ34" s="11"/>
      <c r="AR34" s="8"/>
      <c r="AS34" s="8"/>
      <c r="AT34" s="8">
        <f t="shared" si="0"/>
        <v>0</v>
      </c>
    </row>
    <row r="35" spans="1:46" s="7" customFormat="1" ht="17" customHeight="1" x14ac:dyDescent="0.2">
      <c r="A35" s="11"/>
      <c r="B35" s="11"/>
      <c r="D35" s="16"/>
      <c r="E35" s="11"/>
      <c r="G35" s="8"/>
      <c r="H35" s="8"/>
      <c r="AP35" s="8"/>
      <c r="AQ35" s="11"/>
      <c r="AR35" s="8"/>
      <c r="AS35" s="8"/>
      <c r="AT35" s="8">
        <f t="shared" si="0"/>
        <v>0</v>
      </c>
    </row>
    <row r="36" spans="1:46" s="7" customFormat="1" ht="17" customHeight="1" x14ac:dyDescent="0.2">
      <c r="A36" s="9"/>
      <c r="B36" s="9"/>
      <c r="D36" s="16"/>
      <c r="E36" s="11"/>
      <c r="G36" s="8"/>
      <c r="H36" s="8"/>
      <c r="AP36" s="8"/>
      <c r="AQ36" s="11"/>
      <c r="AR36" s="8"/>
      <c r="AS36" s="8"/>
      <c r="AT36" s="8">
        <f t="shared" si="0"/>
        <v>0</v>
      </c>
    </row>
    <row r="37" spans="1:46" s="7" customFormat="1" ht="17" customHeight="1" x14ac:dyDescent="0.2">
      <c r="A37" s="9"/>
      <c r="B37" s="9"/>
      <c r="D37" s="16"/>
      <c r="E37" s="11"/>
      <c r="AP37" s="8"/>
      <c r="AQ37" s="11"/>
      <c r="AR37" s="8"/>
      <c r="AS37" s="8"/>
      <c r="AT37" s="8">
        <f t="shared" si="0"/>
        <v>0</v>
      </c>
    </row>
    <row r="38" spans="1:46" s="7" customFormat="1" ht="17" customHeight="1" x14ac:dyDescent="0.2">
      <c r="A38" s="21"/>
      <c r="B38" s="21"/>
      <c r="D38" s="10"/>
      <c r="E38" s="11"/>
      <c r="G38" s="17"/>
      <c r="H38" s="8"/>
      <c r="AP38" s="8"/>
      <c r="AQ38" s="11"/>
      <c r="AR38" s="8"/>
      <c r="AS38" s="8"/>
      <c r="AT38" s="8">
        <f t="shared" si="0"/>
        <v>0</v>
      </c>
    </row>
    <row r="39" spans="1:46" s="7" customFormat="1" ht="17" customHeight="1" x14ac:dyDescent="0.2">
      <c r="A39" s="9"/>
      <c r="B39" s="9"/>
      <c r="D39" s="10"/>
      <c r="E39" s="11"/>
      <c r="AQ39" s="11"/>
      <c r="AT39" s="8">
        <f t="shared" si="0"/>
        <v>0</v>
      </c>
    </row>
    <row r="40" spans="1:46" s="7" customFormat="1" ht="17" customHeight="1" x14ac:dyDescent="0.2">
      <c r="A40" s="21"/>
      <c r="B40" s="21"/>
      <c r="D40" s="10"/>
      <c r="E40" s="11"/>
      <c r="G40" s="17"/>
      <c r="H40" s="8"/>
      <c r="AP40" s="8"/>
      <c r="AQ40" s="11"/>
      <c r="AR40" s="8"/>
      <c r="AS40" s="8"/>
      <c r="AT40" s="8">
        <f t="shared" si="0"/>
        <v>0</v>
      </c>
    </row>
    <row r="41" spans="1:46" s="7" customFormat="1" ht="17" customHeight="1" x14ac:dyDescent="0.2">
      <c r="A41" s="21"/>
      <c r="B41" s="21"/>
      <c r="D41" s="10"/>
      <c r="E41" s="11"/>
      <c r="G41" s="17"/>
      <c r="H41" s="8"/>
      <c r="AP41" s="8"/>
      <c r="AQ41" s="11"/>
      <c r="AR41" s="8"/>
      <c r="AS41" s="8"/>
      <c r="AT41" s="8">
        <f t="shared" si="0"/>
        <v>0</v>
      </c>
    </row>
    <row r="42" spans="1:46" s="7" customFormat="1" ht="17" customHeight="1" x14ac:dyDescent="0.2">
      <c r="A42" s="21"/>
      <c r="B42" s="21"/>
      <c r="D42" s="10"/>
      <c r="E42" s="11"/>
      <c r="G42" s="17"/>
      <c r="H42" s="8"/>
      <c r="AP42" s="8"/>
      <c r="AQ42" s="11"/>
      <c r="AR42" s="8"/>
      <c r="AS42" s="8"/>
      <c r="AT42" s="8">
        <f t="shared" si="0"/>
        <v>0</v>
      </c>
    </row>
    <row r="43" spans="1:46" s="7" customFormat="1" ht="17" customHeight="1" x14ac:dyDescent="0.2">
      <c r="A43" s="22"/>
      <c r="B43" s="22"/>
      <c r="D43" s="10"/>
      <c r="E43" s="11"/>
      <c r="G43" s="17"/>
      <c r="H43" s="8"/>
      <c r="AP43" s="8"/>
      <c r="AQ43" s="11"/>
      <c r="AR43" s="8"/>
      <c r="AS43" s="8"/>
      <c r="AT43" s="8">
        <f t="shared" si="0"/>
        <v>0</v>
      </c>
    </row>
    <row r="44" spans="1:46" s="7" customFormat="1" ht="17" customHeight="1" x14ac:dyDescent="0.2">
      <c r="A44" s="9"/>
      <c r="B44" s="9"/>
      <c r="D44" s="10"/>
      <c r="E44" s="11"/>
      <c r="AQ44" s="11"/>
      <c r="AT44" s="8">
        <f t="shared" si="0"/>
        <v>0</v>
      </c>
    </row>
    <row r="45" spans="1:46" s="7" customFormat="1" ht="17" customHeight="1" x14ac:dyDescent="0.2">
      <c r="A45" s="9"/>
      <c r="B45" s="9"/>
      <c r="D45" s="10"/>
      <c r="E45" s="11"/>
      <c r="AQ45" s="11"/>
      <c r="AT45" s="8">
        <f t="shared" si="0"/>
        <v>0</v>
      </c>
    </row>
    <row r="46" spans="1:46" s="7" customFormat="1" ht="17" customHeight="1" x14ac:dyDescent="0.2">
      <c r="A46" s="9"/>
      <c r="B46" s="9"/>
      <c r="D46" s="10"/>
      <c r="E46" s="11"/>
      <c r="G46" s="8"/>
      <c r="H46" s="8"/>
      <c r="AP46" s="8"/>
      <c r="AQ46" s="11"/>
      <c r="AR46" s="8"/>
      <c r="AS46" s="8"/>
      <c r="AT46" s="8">
        <f t="shared" ref="AT46" si="1">AQ46+AR46+AS46</f>
        <v>0</v>
      </c>
    </row>
    <row r="47" spans="1:46" s="3" customFormat="1" ht="20" customHeight="1" x14ac:dyDescent="0.15"/>
    <row r="48" spans="1:46" s="3" customFormat="1" ht="20" customHeight="1" x14ac:dyDescent="0.15"/>
    <row r="49" s="3" customFormat="1" ht="20" customHeight="1" x14ac:dyDescent="0.15"/>
    <row r="50" s="3" customFormat="1" ht="20" customHeight="1" x14ac:dyDescent="0.15"/>
    <row r="51" s="3" customFormat="1" ht="20" customHeight="1" x14ac:dyDescent="0.15"/>
    <row r="52" s="3" customFormat="1" ht="20" customHeight="1" x14ac:dyDescent="0.15"/>
    <row r="53" s="3" customFormat="1" ht="20" customHeight="1" x14ac:dyDescent="0.15"/>
    <row r="54" s="3" customFormat="1" ht="20" customHeight="1" x14ac:dyDescent="0.15"/>
    <row r="55" s="3" customFormat="1" ht="20" customHeight="1" x14ac:dyDescent="0.15"/>
    <row r="56" s="3" customFormat="1" ht="20" customHeight="1" x14ac:dyDescent="0.15"/>
    <row r="57" s="3" customFormat="1" ht="20" customHeight="1" x14ac:dyDescent="0.15"/>
    <row r="58" s="3" customFormat="1" ht="20" customHeight="1" x14ac:dyDescent="0.15"/>
    <row r="59" s="3" customFormat="1" ht="20" customHeight="1" x14ac:dyDescent="0.15"/>
  </sheetData>
  <sortState ref="A3:AT31">
    <sortCondition descending="1" ref="AT3:AT31"/>
  </sortState>
  <mergeCells count="2">
    <mergeCell ref="AQ1:AS1"/>
    <mergeCell ref="A1:C1"/>
  </mergeCells>
  <phoneticPr fontId="0" type="noConversion"/>
  <pageMargins left="0.70000004768371582" right="0.70000004768371582" top="0.75" bottom="0.75" header="0.30000001192092896" footer="0.30000001192092896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4"/>
  <sheetViews>
    <sheetView showGridLines="0" workbookViewId="0">
      <pane xSplit="13300" topLeftCell="AL1"/>
      <selection activeCell="A3" sqref="A3:XFD14"/>
      <selection pane="topRight" activeCell="AO11" sqref="AO11"/>
    </sheetView>
  </sheetViews>
  <sheetFormatPr baseColWidth="10" defaultColWidth="10.1640625" defaultRowHeight="20" customHeight="1" x14ac:dyDescent="0.15"/>
  <cols>
    <col min="1" max="1" width="18" style="2" customWidth="1"/>
    <col min="2" max="2" width="14" style="2" customWidth="1"/>
    <col min="3" max="3" width="1.1640625" style="2" customWidth="1"/>
    <col min="4" max="4" width="8.1640625" style="2" customWidth="1"/>
    <col min="5" max="5" width="6.83203125" style="2" customWidth="1"/>
    <col min="6" max="6" width="1.1640625" style="2" customWidth="1"/>
    <col min="7" max="7" width="8.33203125" style="2" customWidth="1"/>
    <col min="8" max="8" width="6.83203125" style="2" customWidth="1"/>
    <col min="9" max="9" width="1.1640625" style="2" customWidth="1"/>
    <col min="10" max="10" width="8.83203125" style="2" customWidth="1"/>
    <col min="11" max="11" width="7.5" style="2" customWidth="1"/>
    <col min="12" max="12" width="1.1640625" style="2" customWidth="1"/>
    <col min="13" max="13" width="9.1640625" style="2" customWidth="1"/>
    <col min="14" max="14" width="7.1640625" style="2" customWidth="1"/>
    <col min="15" max="15" width="1.1640625" style="2" customWidth="1"/>
    <col min="16" max="16" width="6.1640625" style="2" bestFit="1" customWidth="1"/>
    <col min="17" max="17" width="7" style="2" customWidth="1"/>
    <col min="18" max="18" width="1" style="2" customWidth="1"/>
    <col min="19" max="19" width="6.33203125" style="2" customWidth="1"/>
    <col min="20" max="20" width="8" style="2" customWidth="1"/>
    <col min="21" max="21" width="1" style="2" customWidth="1"/>
    <col min="22" max="22" width="6.33203125" style="2" customWidth="1"/>
    <col min="23" max="23" width="7.1640625" style="2" customWidth="1"/>
    <col min="24" max="24" width="1.1640625" style="2" customWidth="1"/>
    <col min="25" max="25" width="6.33203125" style="2" customWidth="1"/>
    <col min="26" max="26" width="7.33203125" style="2" customWidth="1"/>
    <col min="27" max="27" width="1" style="2" customWidth="1"/>
    <col min="28" max="29" width="6.33203125" style="2" customWidth="1"/>
    <col min="30" max="30" width="0.83203125" style="2" customWidth="1"/>
    <col min="31" max="32" width="6.33203125" style="2" customWidth="1"/>
    <col min="33" max="33" width="1" style="2" customWidth="1"/>
    <col min="34" max="34" width="7" style="2" customWidth="1"/>
    <col min="35" max="35" width="6.33203125" style="2" customWidth="1"/>
    <col min="36" max="36" width="0.83203125" style="2" customWidth="1"/>
    <col min="37" max="38" width="6.33203125" style="2" customWidth="1"/>
    <col min="39" max="39" width="1.1640625" style="2" customWidth="1"/>
    <col min="40" max="16384" width="10.1640625" style="2"/>
  </cols>
  <sheetData>
    <row r="1" spans="1:43" s="4" customFormat="1" ht="36" customHeight="1" x14ac:dyDescent="0.2">
      <c r="A1" s="23" t="s">
        <v>8</v>
      </c>
      <c r="B1" s="23"/>
      <c r="C1" s="23"/>
      <c r="D1" s="6" t="s">
        <v>0</v>
      </c>
      <c r="E1" s="6" t="s">
        <v>1</v>
      </c>
      <c r="G1" s="6" t="s">
        <v>2</v>
      </c>
      <c r="H1" s="6" t="s">
        <v>3</v>
      </c>
      <c r="J1" s="6" t="s">
        <v>2</v>
      </c>
      <c r="K1" s="6" t="s">
        <v>3</v>
      </c>
      <c r="L1" s="6"/>
      <c r="M1" s="6" t="s">
        <v>0</v>
      </c>
      <c r="N1" s="6" t="s">
        <v>1</v>
      </c>
      <c r="O1" s="6"/>
      <c r="P1" s="6" t="s">
        <v>9</v>
      </c>
      <c r="Q1" s="6" t="s">
        <v>3</v>
      </c>
      <c r="R1" s="6"/>
      <c r="S1" s="6" t="s">
        <v>2</v>
      </c>
      <c r="T1" s="6" t="s">
        <v>3</v>
      </c>
      <c r="U1" s="6"/>
      <c r="V1" s="6" t="s">
        <v>11</v>
      </c>
      <c r="W1" s="6" t="s">
        <v>3</v>
      </c>
      <c r="X1" s="6"/>
      <c r="Y1" s="6" t="s">
        <v>2</v>
      </c>
      <c r="Z1" s="6" t="s">
        <v>3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N1" s="24" t="s">
        <v>4</v>
      </c>
      <c r="AO1" s="24"/>
      <c r="AP1" s="24"/>
      <c r="AQ1" s="4" t="s">
        <v>5</v>
      </c>
    </row>
    <row r="2" spans="1:43" s="4" customFormat="1" ht="14.25" customHeight="1" x14ac:dyDescent="0.2">
      <c r="D2" s="5">
        <v>43367</v>
      </c>
      <c r="E2" s="5" t="s">
        <v>12</v>
      </c>
      <c r="G2" s="5">
        <v>43402</v>
      </c>
      <c r="H2" s="20" t="s">
        <v>47</v>
      </c>
      <c r="I2" s="5"/>
      <c r="J2" s="5">
        <v>43107</v>
      </c>
      <c r="K2" s="5" t="s">
        <v>80</v>
      </c>
      <c r="L2" s="5"/>
      <c r="M2" s="5">
        <v>43096</v>
      </c>
      <c r="N2" s="5" t="s">
        <v>85</v>
      </c>
      <c r="O2" s="5"/>
      <c r="P2" s="5">
        <v>42785</v>
      </c>
      <c r="Q2" s="6" t="s">
        <v>12</v>
      </c>
      <c r="R2" s="5"/>
      <c r="S2" s="5">
        <v>42820</v>
      </c>
      <c r="T2" s="5" t="s">
        <v>93</v>
      </c>
      <c r="U2" s="5"/>
      <c r="V2" s="5">
        <v>42841</v>
      </c>
      <c r="W2" s="5" t="s">
        <v>80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6" t="s">
        <v>12</v>
      </c>
      <c r="AO2" s="6" t="s">
        <v>12</v>
      </c>
      <c r="AP2" s="6" t="s">
        <v>14</v>
      </c>
      <c r="AQ2" s="6"/>
    </row>
    <row r="3" spans="1:43" s="7" customFormat="1" ht="16" x14ac:dyDescent="0.2">
      <c r="A3" s="17" t="s">
        <v>94</v>
      </c>
      <c r="B3" s="17" t="s">
        <v>95</v>
      </c>
      <c r="G3" s="17" t="s">
        <v>57</v>
      </c>
      <c r="H3" s="8">
        <v>73</v>
      </c>
      <c r="J3" s="7" t="s">
        <v>98</v>
      </c>
      <c r="K3" s="7">
        <v>221</v>
      </c>
      <c r="M3" s="7" t="s">
        <v>135</v>
      </c>
      <c r="N3" s="7">
        <v>210</v>
      </c>
      <c r="AN3" s="7">
        <v>221</v>
      </c>
      <c r="AO3" s="8">
        <v>210</v>
      </c>
      <c r="AP3" s="8">
        <v>73</v>
      </c>
      <c r="AQ3" s="8">
        <f>AN3+AO3+AP3</f>
        <v>504</v>
      </c>
    </row>
    <row r="4" spans="1:43" s="7" customFormat="1" ht="16" x14ac:dyDescent="0.2">
      <c r="A4" s="8" t="s">
        <v>62</v>
      </c>
      <c r="B4" s="8" t="s">
        <v>63</v>
      </c>
      <c r="C4" s="8"/>
      <c r="D4" s="8"/>
      <c r="E4" s="8"/>
      <c r="G4" s="8" t="s">
        <v>57</v>
      </c>
      <c r="H4" s="8">
        <v>49</v>
      </c>
      <c r="J4" s="7" t="s">
        <v>44</v>
      </c>
      <c r="K4" s="7">
        <v>218</v>
      </c>
      <c r="M4" s="7" t="s">
        <v>44</v>
      </c>
      <c r="N4" s="7">
        <v>197</v>
      </c>
      <c r="AN4" s="8">
        <v>218</v>
      </c>
      <c r="AO4" s="8">
        <v>197</v>
      </c>
      <c r="AP4" s="8">
        <v>49</v>
      </c>
      <c r="AQ4" s="8">
        <f>AN4+AO4+AP4</f>
        <v>464</v>
      </c>
    </row>
    <row r="5" spans="1:43" s="7" customFormat="1" ht="16" x14ac:dyDescent="0.2">
      <c r="A5" s="8" t="s">
        <v>64</v>
      </c>
      <c r="B5" s="8" t="s">
        <v>65</v>
      </c>
      <c r="C5" s="8"/>
      <c r="D5" s="8" t="s">
        <v>77</v>
      </c>
      <c r="E5" s="8">
        <v>198</v>
      </c>
      <c r="G5" s="7" t="s">
        <v>66</v>
      </c>
      <c r="H5" s="7">
        <v>63</v>
      </c>
      <c r="J5" s="7" t="s">
        <v>77</v>
      </c>
      <c r="K5" s="7">
        <v>193</v>
      </c>
      <c r="AN5" s="8">
        <v>198</v>
      </c>
      <c r="AO5" s="8">
        <v>193</v>
      </c>
      <c r="AP5" s="7">
        <v>63</v>
      </c>
      <c r="AQ5" s="8">
        <f>AN5+AO5+AP5</f>
        <v>454</v>
      </c>
    </row>
    <row r="6" spans="1:43" s="7" customFormat="1" ht="16" x14ac:dyDescent="0.2">
      <c r="A6" s="8" t="s">
        <v>75</v>
      </c>
      <c r="B6" s="8" t="s">
        <v>76</v>
      </c>
      <c r="D6" s="18" t="s">
        <v>41</v>
      </c>
      <c r="E6" s="7">
        <v>212</v>
      </c>
      <c r="G6" s="17"/>
      <c r="H6" s="8"/>
      <c r="J6" s="7" t="s">
        <v>42</v>
      </c>
      <c r="K6" s="7">
        <v>209</v>
      </c>
      <c r="AN6" s="7">
        <v>212</v>
      </c>
      <c r="AO6" s="8">
        <v>209</v>
      </c>
      <c r="AP6" s="8"/>
      <c r="AQ6" s="8">
        <f>AN6+AO6+AP6</f>
        <v>421</v>
      </c>
    </row>
    <row r="7" spans="1:43" s="7" customFormat="1" ht="16" x14ac:dyDescent="0.2">
      <c r="A7" s="8" t="s">
        <v>106</v>
      </c>
      <c r="B7" s="8" t="s">
        <v>78</v>
      </c>
      <c r="C7" s="8"/>
      <c r="D7" s="8" t="s">
        <v>79</v>
      </c>
      <c r="E7" s="8">
        <v>187</v>
      </c>
      <c r="J7" s="7" t="s">
        <v>79</v>
      </c>
      <c r="K7" s="7">
        <v>196</v>
      </c>
      <c r="AN7" s="8">
        <v>187</v>
      </c>
      <c r="AO7" s="8">
        <v>196</v>
      </c>
      <c r="AQ7" s="8">
        <f>AN7+AO7+AP7</f>
        <v>383</v>
      </c>
    </row>
    <row r="8" spans="1:43" s="7" customFormat="1" ht="16" x14ac:dyDescent="0.2">
      <c r="A8" s="8" t="s">
        <v>28</v>
      </c>
      <c r="B8" s="8" t="s">
        <v>27</v>
      </c>
      <c r="C8" s="8"/>
      <c r="D8" s="8" t="s">
        <v>45</v>
      </c>
      <c r="E8" s="8">
        <v>211</v>
      </c>
      <c r="G8" s="7" t="s">
        <v>88</v>
      </c>
      <c r="H8" s="7">
        <v>61</v>
      </c>
      <c r="AN8" s="8">
        <v>211</v>
      </c>
      <c r="AO8" s="8"/>
      <c r="AP8" s="7">
        <v>61</v>
      </c>
      <c r="AQ8" s="8">
        <f>AN8+AO8+AP8</f>
        <v>272</v>
      </c>
    </row>
    <row r="9" spans="1:43" s="7" customFormat="1" ht="16" x14ac:dyDescent="0.2">
      <c r="A9" s="17" t="s">
        <v>96</v>
      </c>
      <c r="B9" s="17" t="s">
        <v>97</v>
      </c>
      <c r="D9" s="7" t="s">
        <v>43</v>
      </c>
      <c r="E9" s="7">
        <v>226</v>
      </c>
      <c r="G9" s="17" t="s">
        <v>57</v>
      </c>
      <c r="H9" s="8">
        <v>45</v>
      </c>
      <c r="AN9" s="7">
        <v>226</v>
      </c>
      <c r="AO9" s="8"/>
      <c r="AP9" s="8">
        <v>45</v>
      </c>
      <c r="AQ9" s="8">
        <f>AN9+AO9+AP9</f>
        <v>271</v>
      </c>
    </row>
    <row r="10" spans="1:43" s="7" customFormat="1" ht="16" x14ac:dyDescent="0.2">
      <c r="A10" s="11" t="s">
        <v>58</v>
      </c>
      <c r="B10" s="11" t="s">
        <v>59</v>
      </c>
      <c r="C10" s="8"/>
      <c r="D10" s="16"/>
      <c r="E10" s="11"/>
      <c r="G10" s="8" t="s">
        <v>56</v>
      </c>
      <c r="H10" s="8">
        <v>50</v>
      </c>
      <c r="M10" s="7" t="s">
        <v>98</v>
      </c>
      <c r="N10" s="7">
        <v>196</v>
      </c>
      <c r="AN10" s="11">
        <v>196</v>
      </c>
      <c r="AO10" s="8"/>
      <c r="AP10" s="8">
        <v>50</v>
      </c>
      <c r="AQ10" s="8">
        <f>AN10+AO10+AP10</f>
        <v>246</v>
      </c>
    </row>
    <row r="11" spans="1:43" s="7" customFormat="1" ht="16" x14ac:dyDescent="0.2">
      <c r="A11" s="22" t="s">
        <v>133</v>
      </c>
      <c r="B11" s="22" t="s">
        <v>134</v>
      </c>
      <c r="D11" s="10"/>
      <c r="E11" s="11"/>
      <c r="G11" s="17"/>
      <c r="H11" s="8"/>
      <c r="M11" s="7" t="s">
        <v>44</v>
      </c>
      <c r="N11" s="7">
        <v>222</v>
      </c>
      <c r="AN11" s="11">
        <v>222</v>
      </c>
      <c r="AO11" s="8"/>
      <c r="AP11" s="8"/>
      <c r="AQ11" s="8">
        <f>AN11+AO11+AP11</f>
        <v>222</v>
      </c>
    </row>
    <row r="12" spans="1:43" s="7" customFormat="1" ht="16" x14ac:dyDescent="0.2">
      <c r="A12" s="11" t="s">
        <v>136</v>
      </c>
      <c r="B12" s="11" t="s">
        <v>137</v>
      </c>
      <c r="C12" s="8"/>
      <c r="D12" s="16"/>
      <c r="E12" s="11"/>
      <c r="G12" s="8"/>
      <c r="H12" s="8"/>
      <c r="M12" s="7" t="s">
        <v>135</v>
      </c>
      <c r="N12" s="7">
        <v>200</v>
      </c>
      <c r="S12" s="7" t="s">
        <v>42</v>
      </c>
      <c r="T12" s="7">
        <v>215</v>
      </c>
      <c r="AN12" s="11">
        <v>200</v>
      </c>
      <c r="AO12" s="8"/>
      <c r="AP12" s="8"/>
      <c r="AQ12" s="8">
        <f>AN12+AO12+AP12</f>
        <v>200</v>
      </c>
    </row>
    <row r="13" spans="1:43" s="7" customFormat="1" ht="16" x14ac:dyDescent="0.2">
      <c r="A13" s="8" t="s">
        <v>86</v>
      </c>
      <c r="B13" s="8" t="s">
        <v>87</v>
      </c>
      <c r="C13" s="8"/>
      <c r="D13" s="17"/>
      <c r="E13" s="8"/>
      <c r="G13" s="17" t="s">
        <v>56</v>
      </c>
      <c r="H13" s="8">
        <v>65</v>
      </c>
      <c r="AN13" s="8"/>
      <c r="AO13" s="8"/>
      <c r="AP13" s="8">
        <v>65</v>
      </c>
      <c r="AQ13" s="8">
        <f>AN13+AO13+AP13</f>
        <v>65</v>
      </c>
    </row>
    <row r="14" spans="1:43" s="7" customFormat="1" ht="16" x14ac:dyDescent="0.2">
      <c r="A14" s="17" t="s">
        <v>60</v>
      </c>
      <c r="B14" s="17" t="s">
        <v>61</v>
      </c>
      <c r="G14" s="17" t="s">
        <v>57</v>
      </c>
      <c r="H14" s="8">
        <v>48</v>
      </c>
      <c r="AN14" s="8"/>
      <c r="AO14" s="8"/>
      <c r="AP14" s="8">
        <v>48</v>
      </c>
      <c r="AQ14" s="8">
        <f>AN14+AO14+AP14</f>
        <v>48</v>
      </c>
    </row>
  </sheetData>
  <sortState ref="A3:AQ14">
    <sortCondition descending="1" ref="AQ3:AQ14"/>
  </sortState>
  <mergeCells count="2">
    <mergeCell ref="A1:C1"/>
    <mergeCell ref="AN1:AP1"/>
  </mergeCells>
  <phoneticPr fontId="0" type="noConversion"/>
  <pageMargins left="0.70000004768371582" right="0.70000004768371582" top="0.75" bottom="0.75" header="0.30000001192092896" footer="0.30000001192092896"/>
  <pageSetup paperSize="0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5"/>
  <sheetViews>
    <sheetView showGridLines="0" workbookViewId="0">
      <pane xSplit="12840" ySplit="1380" topLeftCell="AK1" activePane="bottomLeft"/>
      <selection activeCell="W2" sqref="W2"/>
      <selection pane="topRight" activeCell="V12" sqref="V12"/>
      <selection pane="bottomLeft" activeCell="A3" sqref="A3:XFD21"/>
      <selection pane="bottomRight" activeCell="AP7" sqref="AP7"/>
    </sheetView>
  </sheetViews>
  <sheetFormatPr baseColWidth="10" defaultColWidth="10.1640625" defaultRowHeight="20" customHeight="1" x14ac:dyDescent="0.15"/>
  <cols>
    <col min="1" max="1" width="9.6640625" style="2" customWidth="1"/>
    <col min="2" max="2" width="13" style="2" customWidth="1"/>
    <col min="3" max="3" width="1.1640625" style="2" customWidth="1"/>
    <col min="4" max="4" width="9" style="2" customWidth="1"/>
    <col min="5" max="5" width="6.83203125" style="2" customWidth="1"/>
    <col min="6" max="6" width="1.1640625" style="2" customWidth="1"/>
    <col min="7" max="7" width="8.33203125" style="2" customWidth="1"/>
    <col min="8" max="8" width="7" style="2" customWidth="1"/>
    <col min="9" max="9" width="1.1640625" style="2" customWidth="1"/>
    <col min="10" max="10" width="8.6640625" style="2" customWidth="1"/>
    <col min="11" max="11" width="10.6640625" style="2" bestFit="1" customWidth="1"/>
    <col min="12" max="12" width="1.1640625" style="2" customWidth="1"/>
    <col min="13" max="13" width="8.1640625" style="2" customWidth="1"/>
    <col min="14" max="14" width="6.5" style="2" bestFit="1" customWidth="1"/>
    <col min="15" max="15" width="1.1640625" style="2" customWidth="1"/>
    <col min="16" max="16" width="8.6640625" style="2" customWidth="1"/>
    <col min="17" max="17" width="6.6640625" style="2" customWidth="1"/>
    <col min="18" max="18" width="1.33203125" style="2" customWidth="1"/>
    <col min="19" max="19" width="9.1640625" style="2" customWidth="1"/>
    <col min="20" max="20" width="6.6640625" style="2" customWidth="1"/>
    <col min="21" max="21" width="1.1640625" style="2" customWidth="1"/>
    <col min="22" max="22" width="8.1640625" style="2" customWidth="1"/>
    <col min="23" max="23" width="6.5" style="2" customWidth="1"/>
    <col min="24" max="24" width="1.33203125" style="2" customWidth="1"/>
    <col min="25" max="25" width="8.6640625" style="2" customWidth="1"/>
    <col min="26" max="26" width="7" style="2" customWidth="1"/>
    <col min="27" max="27" width="1" style="2" customWidth="1"/>
    <col min="28" max="28" width="8.33203125" style="2" customWidth="1"/>
    <col min="29" max="29" width="6.6640625" style="2" customWidth="1"/>
    <col min="30" max="30" width="0.6640625" style="2" customWidth="1"/>
    <col min="31" max="31" width="6.83203125" style="2" bestFit="1" customWidth="1"/>
    <col min="32" max="32" width="6.6640625" style="2" customWidth="1"/>
    <col min="33" max="33" width="0.6640625" style="2" customWidth="1"/>
    <col min="34" max="35" width="6.6640625" style="2" customWidth="1"/>
    <col min="36" max="36" width="1" style="2" customWidth="1"/>
    <col min="37" max="38" width="6.6640625" style="2" customWidth="1"/>
    <col min="39" max="39" width="1.1640625" style="2" customWidth="1"/>
    <col min="40" max="16384" width="10.1640625" style="2"/>
  </cols>
  <sheetData>
    <row r="1" spans="1:43" s="6" customFormat="1" ht="40.5" customHeight="1" x14ac:dyDescent="0.2">
      <c r="A1" s="23" t="s">
        <v>10</v>
      </c>
      <c r="B1" s="23"/>
      <c r="C1" s="23"/>
      <c r="D1" s="6" t="s">
        <v>2</v>
      </c>
      <c r="E1" s="6" t="s">
        <v>3</v>
      </c>
      <c r="G1" s="6" t="s">
        <v>2</v>
      </c>
      <c r="H1" s="6" t="s">
        <v>3</v>
      </c>
      <c r="J1" s="6" t="s">
        <v>2</v>
      </c>
      <c r="K1" s="6" t="s">
        <v>3</v>
      </c>
      <c r="M1" s="6" t="s">
        <v>7</v>
      </c>
      <c r="N1" s="6" t="s">
        <v>3</v>
      </c>
      <c r="P1" s="6" t="s">
        <v>2</v>
      </c>
      <c r="Q1" s="6" t="s">
        <v>3</v>
      </c>
      <c r="S1" s="6" t="s">
        <v>2</v>
      </c>
      <c r="T1" s="6" t="s">
        <v>3</v>
      </c>
      <c r="V1" s="6" t="s">
        <v>2</v>
      </c>
      <c r="W1" s="6" t="s">
        <v>3</v>
      </c>
      <c r="Y1" s="6" t="s">
        <v>2</v>
      </c>
      <c r="Z1" s="6" t="s">
        <v>3</v>
      </c>
      <c r="AB1" s="6" t="s">
        <v>2</v>
      </c>
      <c r="AC1" s="6" t="s">
        <v>3</v>
      </c>
      <c r="AN1" s="6" t="s">
        <v>4</v>
      </c>
      <c r="AQ1" s="6" t="s">
        <v>5</v>
      </c>
    </row>
    <row r="2" spans="1:43" s="6" customFormat="1" ht="13.5" customHeight="1" x14ac:dyDescent="0.2">
      <c r="D2" s="5">
        <v>42638</v>
      </c>
      <c r="E2" s="5" t="s">
        <v>12</v>
      </c>
      <c r="G2" s="5">
        <v>43402</v>
      </c>
      <c r="H2" s="20" t="s">
        <v>47</v>
      </c>
      <c r="I2" s="5"/>
      <c r="J2" s="5">
        <v>43107</v>
      </c>
      <c r="K2" s="15" t="s">
        <v>80</v>
      </c>
      <c r="M2" s="5">
        <v>43156</v>
      </c>
      <c r="N2" s="5" t="s">
        <v>85</v>
      </c>
      <c r="P2" s="5">
        <v>42785</v>
      </c>
      <c r="Q2" s="6" t="s">
        <v>12</v>
      </c>
      <c r="S2" s="5">
        <v>42820</v>
      </c>
      <c r="T2" s="5" t="s">
        <v>80</v>
      </c>
      <c r="U2" s="5"/>
      <c r="V2" s="5">
        <v>42841</v>
      </c>
      <c r="W2" s="5" t="s">
        <v>80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6" t="s">
        <v>12</v>
      </c>
      <c r="AO2" s="6" t="s">
        <v>12</v>
      </c>
      <c r="AP2" s="6" t="s">
        <v>14</v>
      </c>
    </row>
    <row r="3" spans="1:43" s="7" customFormat="1" ht="16" x14ac:dyDescent="0.2">
      <c r="A3" s="11" t="s">
        <v>111</v>
      </c>
      <c r="B3" s="11" t="s">
        <v>112</v>
      </c>
      <c r="D3" s="16" t="s">
        <v>41</v>
      </c>
      <c r="E3" s="11">
        <v>201</v>
      </c>
      <c r="G3" s="17"/>
      <c r="H3" s="8"/>
      <c r="J3" s="7" t="s">
        <v>41</v>
      </c>
      <c r="K3" s="7">
        <v>215</v>
      </c>
      <c r="M3" s="7" t="s">
        <v>41</v>
      </c>
      <c r="N3" s="7">
        <v>217</v>
      </c>
      <c r="AM3" s="8"/>
      <c r="AN3" s="11">
        <v>201</v>
      </c>
      <c r="AO3" s="8">
        <v>215</v>
      </c>
      <c r="AP3" s="8">
        <v>217</v>
      </c>
      <c r="AQ3" s="8">
        <f>AN3+AO3+AP3</f>
        <v>633</v>
      </c>
    </row>
    <row r="4" spans="1:43" s="7" customFormat="1" ht="16" x14ac:dyDescent="0.2">
      <c r="A4" s="8" t="s">
        <v>37</v>
      </c>
      <c r="B4" s="8" t="s">
        <v>114</v>
      </c>
      <c r="C4" s="8"/>
      <c r="D4" s="17" t="s">
        <v>43</v>
      </c>
      <c r="E4" s="8">
        <v>204</v>
      </c>
      <c r="J4" s="7" t="s">
        <v>44</v>
      </c>
      <c r="K4" s="7">
        <v>197</v>
      </c>
      <c r="M4" s="7" t="s">
        <v>44</v>
      </c>
      <c r="N4" s="7">
        <v>206</v>
      </c>
      <c r="AM4" s="8"/>
      <c r="AN4" s="8">
        <v>204</v>
      </c>
      <c r="AO4" s="8">
        <v>197</v>
      </c>
      <c r="AP4" s="7">
        <v>206</v>
      </c>
      <c r="AQ4" s="8">
        <f>AN4+AO4+AP4</f>
        <v>607</v>
      </c>
    </row>
    <row r="5" spans="1:43" s="7" customFormat="1" ht="16" x14ac:dyDescent="0.2">
      <c r="A5" s="11" t="s">
        <v>13</v>
      </c>
      <c r="B5" s="11" t="s">
        <v>22</v>
      </c>
      <c r="C5" s="8"/>
      <c r="D5" s="16" t="s">
        <v>44</v>
      </c>
      <c r="E5" s="11">
        <v>213</v>
      </c>
      <c r="G5" s="8" t="s">
        <v>57</v>
      </c>
      <c r="H5" s="8">
        <v>77</v>
      </c>
      <c r="J5" s="7" t="s">
        <v>44</v>
      </c>
      <c r="K5" s="7">
        <v>237</v>
      </c>
      <c r="M5" s="7" t="s">
        <v>44</v>
      </c>
      <c r="N5" s="7">
        <v>240</v>
      </c>
      <c r="AM5" s="8"/>
      <c r="AN5" s="11">
        <v>240</v>
      </c>
      <c r="AO5" s="8">
        <v>237</v>
      </c>
      <c r="AP5" s="8">
        <v>77</v>
      </c>
      <c r="AQ5" s="8">
        <f>AN5+AO5+AP5</f>
        <v>554</v>
      </c>
    </row>
    <row r="6" spans="1:43" s="7" customFormat="1" ht="16" x14ac:dyDescent="0.2">
      <c r="A6" s="8" t="s">
        <v>67</v>
      </c>
      <c r="B6" s="8" t="s">
        <v>68</v>
      </c>
      <c r="D6" s="8"/>
      <c r="E6" s="8"/>
      <c r="G6" s="8" t="s">
        <v>56</v>
      </c>
      <c r="H6" s="8">
        <v>69</v>
      </c>
      <c r="J6" s="7" t="s">
        <v>43</v>
      </c>
      <c r="K6" s="7">
        <v>211</v>
      </c>
      <c r="M6" s="7" t="s">
        <v>43</v>
      </c>
      <c r="N6" s="7">
        <v>225</v>
      </c>
      <c r="AM6" s="8"/>
      <c r="AN6" s="8">
        <v>211</v>
      </c>
      <c r="AO6" s="8">
        <v>225</v>
      </c>
      <c r="AP6" s="8">
        <v>69</v>
      </c>
      <c r="AQ6" s="8">
        <f>AN6+AO6+AP6</f>
        <v>505</v>
      </c>
    </row>
    <row r="7" spans="1:43" s="7" customFormat="1" ht="16" x14ac:dyDescent="0.2">
      <c r="A7" s="8" t="s">
        <v>18</v>
      </c>
      <c r="B7" s="8" t="s">
        <v>19</v>
      </c>
      <c r="D7" s="17" t="s">
        <v>41</v>
      </c>
      <c r="E7" s="8">
        <v>217</v>
      </c>
      <c r="G7" s="18" t="s">
        <v>56</v>
      </c>
      <c r="H7" s="7">
        <v>53</v>
      </c>
      <c r="M7" s="7" t="s">
        <v>42</v>
      </c>
      <c r="N7" s="7">
        <v>224</v>
      </c>
      <c r="AM7" s="8"/>
      <c r="AN7" s="8">
        <v>217</v>
      </c>
      <c r="AO7" s="8">
        <v>224</v>
      </c>
      <c r="AP7" s="7">
        <v>53</v>
      </c>
      <c r="AQ7" s="8">
        <f>AN7+AO7+AP7</f>
        <v>494</v>
      </c>
    </row>
    <row r="8" spans="1:43" s="7" customFormat="1" ht="16" x14ac:dyDescent="0.2">
      <c r="A8" s="17" t="s">
        <v>107</v>
      </c>
      <c r="B8" s="17" t="s">
        <v>108</v>
      </c>
      <c r="C8" s="8"/>
      <c r="D8" s="8" t="s">
        <v>42</v>
      </c>
      <c r="E8" s="8">
        <v>211</v>
      </c>
      <c r="G8" s="17" t="s">
        <v>56</v>
      </c>
      <c r="H8" s="8">
        <v>61</v>
      </c>
      <c r="M8" s="7" t="s">
        <v>42</v>
      </c>
      <c r="N8" s="7">
        <v>217</v>
      </c>
      <c r="AM8" s="8"/>
      <c r="AN8" s="8">
        <v>211</v>
      </c>
      <c r="AO8" s="8">
        <v>217</v>
      </c>
      <c r="AP8" s="8">
        <v>61</v>
      </c>
      <c r="AQ8" s="8">
        <f>AN8+AO8+AP8</f>
        <v>489</v>
      </c>
    </row>
    <row r="9" spans="1:43" s="7" customFormat="1" ht="16" x14ac:dyDescent="0.2">
      <c r="A9" s="11" t="s">
        <v>113</v>
      </c>
      <c r="B9" s="11" t="s">
        <v>24</v>
      </c>
      <c r="D9" s="16" t="s">
        <v>98</v>
      </c>
      <c r="E9" s="11">
        <v>215</v>
      </c>
      <c r="G9" s="8" t="s">
        <v>56</v>
      </c>
      <c r="H9" s="8">
        <v>61</v>
      </c>
      <c r="J9" s="7" t="s">
        <v>98</v>
      </c>
      <c r="K9" s="7">
        <v>211</v>
      </c>
      <c r="AM9" s="8"/>
      <c r="AN9" s="11">
        <v>215</v>
      </c>
      <c r="AO9" s="8">
        <v>211</v>
      </c>
      <c r="AP9" s="8">
        <v>61</v>
      </c>
      <c r="AQ9" s="8">
        <f>AN9+AO9+AP9</f>
        <v>487</v>
      </c>
    </row>
    <row r="10" spans="1:43" s="7" customFormat="1" ht="16" x14ac:dyDescent="0.2">
      <c r="A10" s="11" t="s">
        <v>109</v>
      </c>
      <c r="B10" s="11" t="s">
        <v>110</v>
      </c>
      <c r="D10" s="17" t="s">
        <v>42</v>
      </c>
      <c r="E10" s="11">
        <v>206</v>
      </c>
      <c r="G10" s="17"/>
      <c r="H10" s="8"/>
      <c r="J10" s="7" t="s">
        <v>42</v>
      </c>
      <c r="K10" s="7">
        <v>214</v>
      </c>
      <c r="AM10" s="8"/>
      <c r="AN10" s="11">
        <v>206</v>
      </c>
      <c r="AO10" s="8">
        <v>214</v>
      </c>
      <c r="AP10" s="8"/>
      <c r="AQ10" s="8">
        <f>AN10+AO10+AP10</f>
        <v>420</v>
      </c>
    </row>
    <row r="11" spans="1:43" s="7" customFormat="1" ht="15" customHeight="1" x14ac:dyDescent="0.2">
      <c r="A11" s="11" t="s">
        <v>20</v>
      </c>
      <c r="B11" s="11" t="s">
        <v>21</v>
      </c>
      <c r="C11" s="8"/>
      <c r="D11" s="16" t="s">
        <v>42</v>
      </c>
      <c r="E11" s="11">
        <v>212</v>
      </c>
      <c r="G11" s="17" t="s">
        <v>57</v>
      </c>
      <c r="H11" s="8">
        <v>51</v>
      </c>
      <c r="M11" s="7" t="s">
        <v>43</v>
      </c>
      <c r="N11" s="7">
        <v>206</v>
      </c>
      <c r="AM11" s="8"/>
      <c r="AN11" s="11">
        <v>212</v>
      </c>
      <c r="AO11" s="8"/>
      <c r="AP11" s="8">
        <v>51</v>
      </c>
      <c r="AQ11" s="8">
        <f>AN11+AO11+AP11</f>
        <v>263</v>
      </c>
    </row>
    <row r="12" spans="1:43" s="7" customFormat="1" ht="13.5" customHeight="1" x14ac:dyDescent="0.2">
      <c r="A12" s="11" t="s">
        <v>23</v>
      </c>
      <c r="B12" s="11" t="s">
        <v>27</v>
      </c>
      <c r="D12" s="18" t="s">
        <v>43</v>
      </c>
      <c r="E12" s="11">
        <v>215</v>
      </c>
      <c r="G12" s="17" t="s">
        <v>56</v>
      </c>
      <c r="H12" s="8">
        <v>46</v>
      </c>
      <c r="AM12" s="8"/>
      <c r="AN12" s="11">
        <v>215</v>
      </c>
      <c r="AO12" s="8"/>
      <c r="AP12" s="8">
        <v>46</v>
      </c>
      <c r="AQ12" s="8">
        <f>AN12+AO12+AP12</f>
        <v>261</v>
      </c>
    </row>
    <row r="13" spans="1:43" s="7" customFormat="1" ht="16" x14ac:dyDescent="0.2">
      <c r="A13" s="11" t="s">
        <v>49</v>
      </c>
      <c r="B13" s="11" t="s">
        <v>50</v>
      </c>
      <c r="C13" s="8"/>
      <c r="D13" s="16" t="s">
        <v>41</v>
      </c>
      <c r="E13" s="11">
        <v>199</v>
      </c>
      <c r="G13" s="17"/>
      <c r="H13" s="8"/>
      <c r="AM13" s="8"/>
      <c r="AN13" s="11">
        <v>199</v>
      </c>
      <c r="AO13" s="8"/>
      <c r="AP13" s="8"/>
      <c r="AQ13" s="8">
        <f>AN13+AO13+AP13</f>
        <v>199</v>
      </c>
    </row>
    <row r="14" spans="1:43" s="7" customFormat="1" ht="16" x14ac:dyDescent="0.2">
      <c r="A14" s="8" t="s">
        <v>131</v>
      </c>
      <c r="B14" s="8" t="s">
        <v>132</v>
      </c>
      <c r="D14" s="8"/>
      <c r="E14" s="8"/>
      <c r="G14" s="8"/>
      <c r="H14" s="8"/>
      <c r="J14" s="7" t="s">
        <v>41</v>
      </c>
      <c r="K14" s="7">
        <v>198</v>
      </c>
      <c r="AM14" s="8"/>
      <c r="AN14" s="8">
        <v>198</v>
      </c>
      <c r="AO14" s="8"/>
      <c r="AP14" s="8"/>
      <c r="AQ14" s="8">
        <f>AN14+AO14+AP14</f>
        <v>198</v>
      </c>
    </row>
    <row r="15" spans="1:43" s="7" customFormat="1" ht="16" x14ac:dyDescent="0.2">
      <c r="A15" s="17" t="s">
        <v>119</v>
      </c>
      <c r="B15" s="8" t="s">
        <v>26</v>
      </c>
      <c r="C15" s="8"/>
      <c r="D15" s="8"/>
      <c r="E15" s="8"/>
      <c r="G15" s="17" t="s">
        <v>57</v>
      </c>
      <c r="H15" s="8">
        <v>49</v>
      </c>
      <c r="AM15" s="8"/>
      <c r="AN15" s="8"/>
      <c r="AO15" s="8"/>
      <c r="AP15" s="8">
        <v>49</v>
      </c>
      <c r="AQ15" s="8">
        <f>AN15+AO15+AP15</f>
        <v>49</v>
      </c>
    </row>
    <row r="16" spans="1:43" s="7" customFormat="1" ht="16" x14ac:dyDescent="0.2">
      <c r="A16" s="8" t="s">
        <v>53</v>
      </c>
      <c r="B16" s="8" t="s">
        <v>54</v>
      </c>
      <c r="C16" s="8"/>
      <c r="D16" s="8"/>
      <c r="E16" s="8"/>
      <c r="G16" s="8" t="s">
        <v>120</v>
      </c>
      <c r="H16" s="8">
        <v>47</v>
      </c>
      <c r="AM16" s="8"/>
      <c r="AN16" s="8"/>
      <c r="AO16" s="8"/>
      <c r="AP16" s="8">
        <v>47</v>
      </c>
      <c r="AQ16" s="8">
        <f>AN16+AO16+AP16</f>
        <v>47</v>
      </c>
    </row>
    <row r="17" spans="1:43" s="7" customFormat="1" ht="16" x14ac:dyDescent="0.2">
      <c r="A17" s="11" t="s">
        <v>35</v>
      </c>
      <c r="B17" s="11" t="s">
        <v>36</v>
      </c>
      <c r="C17" s="8"/>
      <c r="D17" s="16"/>
      <c r="E17" s="11"/>
      <c r="G17" s="17" t="s">
        <v>56</v>
      </c>
      <c r="H17" s="8">
        <v>43</v>
      </c>
      <c r="AM17" s="8"/>
      <c r="AN17" s="11"/>
      <c r="AO17" s="8"/>
      <c r="AP17" s="8">
        <v>43</v>
      </c>
      <c r="AQ17" s="8">
        <f>AN17+AO17+AP17</f>
        <v>43</v>
      </c>
    </row>
    <row r="18" spans="1:43" s="7" customFormat="1" ht="16" x14ac:dyDescent="0.2">
      <c r="A18" s="8"/>
      <c r="B18" s="8"/>
      <c r="D18" s="17"/>
      <c r="E18" s="8"/>
      <c r="AM18" s="8"/>
      <c r="AN18" s="8"/>
      <c r="AO18" s="8"/>
      <c r="AP18" s="8"/>
      <c r="AQ18" s="8">
        <f>AN18+AO18+AP18</f>
        <v>0</v>
      </c>
    </row>
    <row r="19" spans="1:43" s="7" customFormat="1" ht="18" customHeight="1" x14ac:dyDescent="0.2">
      <c r="A19" s="8"/>
      <c r="B19" s="8"/>
      <c r="D19" s="8"/>
      <c r="E19" s="8"/>
      <c r="AM19" s="8"/>
      <c r="AN19" s="8"/>
      <c r="AO19" s="8"/>
      <c r="AP19" s="8"/>
      <c r="AQ19" s="8">
        <f>AN19+AO19+AP19</f>
        <v>0</v>
      </c>
    </row>
    <row r="20" spans="1:43" s="7" customFormat="1" ht="16" x14ac:dyDescent="0.2">
      <c r="A20" s="8"/>
      <c r="B20" s="8"/>
      <c r="C20" s="8"/>
      <c r="D20" s="8"/>
      <c r="E20" s="8"/>
      <c r="G20" s="8"/>
      <c r="H20" s="8"/>
      <c r="AM20" s="8"/>
      <c r="AN20" s="8"/>
      <c r="AO20" s="8"/>
      <c r="AP20" s="8"/>
      <c r="AQ20" s="8">
        <f>AN20+AO20+AP20</f>
        <v>0</v>
      </c>
    </row>
    <row r="21" spans="1:43" s="7" customFormat="1" ht="16" x14ac:dyDescent="0.2">
      <c r="A21" s="8"/>
      <c r="B21" s="8"/>
      <c r="G21" s="8"/>
      <c r="H21" s="8"/>
      <c r="AM21" s="8"/>
      <c r="AN21" s="8"/>
      <c r="AO21" s="8"/>
      <c r="AP21" s="8"/>
      <c r="AQ21" s="8">
        <f>AN21+AO21+AP21</f>
        <v>0</v>
      </c>
    </row>
    <row r="22" spans="1:43" s="7" customFormat="1" ht="16" x14ac:dyDescent="0.2">
      <c r="A22" s="22"/>
      <c r="B22" s="22"/>
      <c r="C22" s="8"/>
      <c r="D22" s="10"/>
      <c r="E22" s="11"/>
      <c r="G22" s="17"/>
      <c r="H22" s="8"/>
      <c r="AM22" s="8"/>
      <c r="AN22" s="11"/>
      <c r="AO22" s="8"/>
      <c r="AP22" s="8"/>
      <c r="AQ22" s="8">
        <f t="shared" ref="AQ3:AQ22" si="0">AN22+AO22+AP22</f>
        <v>0</v>
      </c>
    </row>
    <row r="23" spans="1:43" s="7" customFormat="1" ht="16" x14ac:dyDescent="0.2">
      <c r="A23" s="8"/>
      <c r="B23" s="8"/>
      <c r="D23" s="8"/>
      <c r="E23" s="8"/>
      <c r="AM23" s="8"/>
      <c r="AN23" s="8"/>
      <c r="AO23" s="8"/>
      <c r="AP23" s="8"/>
      <c r="AQ23" s="8">
        <f t="shared" ref="AQ23:AQ25" si="1">AN23+AO23+AP23</f>
        <v>0</v>
      </c>
    </row>
    <row r="24" spans="1:43" s="7" customFormat="1" ht="16" x14ac:dyDescent="0.2">
      <c r="A24" s="8"/>
      <c r="B24" s="8"/>
      <c r="C24" s="8"/>
      <c r="D24" s="8"/>
      <c r="E24" s="8"/>
      <c r="AM24" s="8"/>
      <c r="AN24" s="8"/>
      <c r="AO24" s="8"/>
      <c r="AP24" s="8"/>
      <c r="AQ24" s="8">
        <f t="shared" si="1"/>
        <v>0</v>
      </c>
    </row>
    <row r="25" spans="1:43" s="7" customFormat="1" ht="16" x14ac:dyDescent="0.2">
      <c r="A25" s="8"/>
      <c r="B25" s="8"/>
      <c r="C25" s="8"/>
      <c r="D25" s="8"/>
      <c r="E25" s="8"/>
      <c r="AM25" s="8"/>
      <c r="AN25" s="8"/>
      <c r="AO25" s="8"/>
      <c r="AP25" s="8"/>
      <c r="AQ25" s="8">
        <f t="shared" si="1"/>
        <v>0</v>
      </c>
    </row>
  </sheetData>
  <sortState ref="A3:AQ21">
    <sortCondition descending="1" ref="AQ3:AQ21"/>
  </sortState>
  <mergeCells count="1">
    <mergeCell ref="A1:C1"/>
  </mergeCells>
  <phoneticPr fontId="0" type="noConversion"/>
  <pageMargins left="0.70000004768371582" right="0.70000004768371582" top="0.75" bottom="0.75" header="0.30000001192092896" footer="0.30000001192092896"/>
  <pageSetup paperSize="0" orientation="landscape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3"/>
  <sheetViews>
    <sheetView workbookViewId="0">
      <pane xSplit="17800" topLeftCell="AL1" activePane="topRight"/>
      <selection activeCell="A5" sqref="A5"/>
      <selection pane="topRight" activeCell="AL13" sqref="AL13"/>
    </sheetView>
  </sheetViews>
  <sheetFormatPr baseColWidth="10" defaultColWidth="10.1640625" defaultRowHeight="20" customHeight="1" x14ac:dyDescent="0.15"/>
  <cols>
    <col min="1" max="1" width="18" style="2" customWidth="1"/>
    <col min="2" max="2" width="14" style="2" customWidth="1"/>
    <col min="3" max="3" width="1.1640625" style="2" customWidth="1"/>
    <col min="4" max="4" width="8.1640625" style="2" customWidth="1"/>
    <col min="5" max="5" width="6.83203125" style="2" customWidth="1"/>
    <col min="6" max="6" width="1.1640625" style="2" customWidth="1"/>
    <col min="7" max="7" width="8.33203125" style="2" customWidth="1"/>
    <col min="8" max="8" width="6.83203125" style="2" customWidth="1"/>
    <col min="9" max="9" width="1.1640625" style="2" customWidth="1"/>
    <col min="10" max="10" width="8.83203125" style="2" customWidth="1"/>
    <col min="11" max="11" width="7.5" style="2" customWidth="1"/>
    <col min="12" max="12" width="1.1640625" style="2" customWidth="1"/>
    <col min="13" max="13" width="9.1640625" style="2" customWidth="1"/>
    <col min="14" max="14" width="7.1640625" style="2" customWidth="1"/>
    <col min="15" max="15" width="1.1640625" style="2" customWidth="1"/>
    <col min="16" max="16" width="5.83203125" style="2" customWidth="1"/>
    <col min="17" max="17" width="7" style="2" customWidth="1"/>
    <col min="18" max="18" width="1" style="2" customWidth="1"/>
    <col min="19" max="19" width="6.33203125" style="2" customWidth="1"/>
    <col min="20" max="20" width="8" style="2" customWidth="1"/>
    <col min="21" max="21" width="1" style="2" customWidth="1"/>
    <col min="22" max="22" width="6.33203125" style="2" customWidth="1"/>
    <col min="23" max="23" width="7.1640625" style="2" customWidth="1"/>
    <col min="24" max="24" width="1.1640625" style="2" customWidth="1"/>
    <col min="25" max="25" width="6.33203125" style="2" customWidth="1"/>
    <col min="26" max="26" width="7.33203125" style="2" customWidth="1"/>
    <col min="27" max="27" width="1" style="2" customWidth="1"/>
    <col min="28" max="29" width="6.33203125" style="2" customWidth="1"/>
    <col min="30" max="30" width="0.83203125" style="2" customWidth="1"/>
    <col min="31" max="32" width="6.33203125" style="2" customWidth="1"/>
    <col min="33" max="33" width="1" style="2" customWidth="1"/>
    <col min="34" max="34" width="7" style="2" customWidth="1"/>
    <col min="35" max="35" width="6.33203125" style="2" customWidth="1"/>
    <col min="36" max="36" width="0.83203125" style="2" customWidth="1"/>
    <col min="37" max="38" width="6.33203125" style="2" customWidth="1"/>
    <col min="39" max="39" width="1.1640625" style="2" customWidth="1"/>
    <col min="40" max="16384" width="10.1640625" style="2"/>
  </cols>
  <sheetData>
    <row r="1" spans="1:43" s="4" customFormat="1" ht="36" customHeight="1" x14ac:dyDescent="0.2">
      <c r="A1" s="23" t="s">
        <v>8</v>
      </c>
      <c r="B1" s="23"/>
      <c r="C1" s="23"/>
      <c r="D1" s="6" t="s">
        <v>0</v>
      </c>
      <c r="E1" s="6" t="s">
        <v>1</v>
      </c>
      <c r="G1" s="6" t="s">
        <v>2</v>
      </c>
      <c r="H1" s="6" t="s">
        <v>3</v>
      </c>
      <c r="J1" s="6" t="s">
        <v>2</v>
      </c>
      <c r="K1" s="6" t="s">
        <v>3</v>
      </c>
      <c r="L1" s="6"/>
      <c r="M1" s="6" t="s">
        <v>0</v>
      </c>
      <c r="N1" s="6" t="s">
        <v>1</v>
      </c>
      <c r="O1" s="6"/>
      <c r="P1" s="6" t="s">
        <v>9</v>
      </c>
      <c r="Q1" s="6" t="s">
        <v>3</v>
      </c>
      <c r="R1" s="6"/>
      <c r="S1" s="6" t="s">
        <v>2</v>
      </c>
      <c r="T1" s="6" t="s">
        <v>3</v>
      </c>
      <c r="U1" s="6"/>
      <c r="V1" s="6" t="s">
        <v>11</v>
      </c>
      <c r="W1" s="6" t="s">
        <v>3</v>
      </c>
      <c r="X1" s="6"/>
      <c r="Y1" s="6" t="s">
        <v>2</v>
      </c>
      <c r="Z1" s="6" t="s">
        <v>3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N1" s="24" t="s">
        <v>4</v>
      </c>
      <c r="AO1" s="24"/>
      <c r="AP1" s="24"/>
      <c r="AQ1" s="4" t="s">
        <v>5</v>
      </c>
    </row>
    <row r="2" spans="1:43" s="4" customFormat="1" ht="14.25" customHeight="1" x14ac:dyDescent="0.2">
      <c r="A2" s="4" t="s">
        <v>69</v>
      </c>
      <c r="B2" s="4" t="s">
        <v>70</v>
      </c>
      <c r="D2" s="5">
        <v>43367</v>
      </c>
      <c r="E2" s="5" t="s">
        <v>80</v>
      </c>
      <c r="G2" s="6"/>
      <c r="H2" s="5"/>
      <c r="I2" s="5"/>
      <c r="J2" s="5">
        <v>43156</v>
      </c>
      <c r="K2" s="6" t="s">
        <v>12</v>
      </c>
      <c r="L2" s="5"/>
      <c r="M2" s="5">
        <v>42820</v>
      </c>
      <c r="N2" s="5" t="s">
        <v>80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6" t="s">
        <v>12</v>
      </c>
      <c r="AO2" s="6" t="s">
        <v>12</v>
      </c>
      <c r="AP2" s="6" t="s">
        <v>15</v>
      </c>
      <c r="AQ2" s="6"/>
    </row>
    <row r="3" spans="1:43" s="7" customFormat="1" ht="16" x14ac:dyDescent="0.2">
      <c r="A3" s="8" t="s">
        <v>115</v>
      </c>
      <c r="B3" s="8" t="s">
        <v>116</v>
      </c>
      <c r="D3" s="7" t="s">
        <v>39</v>
      </c>
      <c r="E3" s="7">
        <v>231</v>
      </c>
      <c r="G3" s="8"/>
      <c r="H3" s="8"/>
      <c r="J3" s="7" t="s">
        <v>39</v>
      </c>
      <c r="K3" s="7">
        <v>220</v>
      </c>
      <c r="AN3" s="7">
        <v>231</v>
      </c>
      <c r="AO3" s="8">
        <v>220</v>
      </c>
      <c r="AP3" s="8"/>
      <c r="AQ3" s="8">
        <f>SUM(AN3:AP3)</f>
        <v>451</v>
      </c>
    </row>
    <row r="4" spans="1:43" s="7" customFormat="1" ht="15.75" customHeight="1" x14ac:dyDescent="0.2">
      <c r="A4" s="11" t="s">
        <v>117</v>
      </c>
      <c r="B4" s="11" t="s">
        <v>118</v>
      </c>
      <c r="C4" s="8"/>
      <c r="D4" s="10"/>
      <c r="E4" s="11"/>
      <c r="G4" s="7" t="s">
        <v>51</v>
      </c>
      <c r="H4" s="7">
        <v>192</v>
      </c>
      <c r="J4" s="7" t="s">
        <v>40</v>
      </c>
      <c r="K4" s="7">
        <v>204</v>
      </c>
      <c r="AN4" s="11"/>
      <c r="AO4" s="8">
        <v>205</v>
      </c>
      <c r="AP4" s="8">
        <v>192</v>
      </c>
      <c r="AQ4" s="8">
        <f>SUM(AN4:AP4)</f>
        <v>397</v>
      </c>
    </row>
    <row r="5" spans="1:43" s="7" customFormat="1" ht="16" x14ac:dyDescent="0.2">
      <c r="A5" s="8"/>
      <c r="B5" s="8"/>
      <c r="G5" s="8"/>
      <c r="H5" s="8"/>
      <c r="AO5" s="8"/>
      <c r="AP5" s="8"/>
      <c r="AQ5" s="8">
        <f>SUM(AN5:AP5)</f>
        <v>0</v>
      </c>
    </row>
    <row r="6" spans="1:43" s="7" customFormat="1" ht="16" x14ac:dyDescent="0.2">
      <c r="A6" s="8"/>
      <c r="B6" s="8"/>
      <c r="G6" s="8"/>
      <c r="H6" s="8"/>
      <c r="AO6" s="8"/>
      <c r="AP6" s="8"/>
      <c r="AQ6" s="8">
        <f t="shared" ref="AQ6:AQ13" si="0">SUM(AN6:AP6)</f>
        <v>0</v>
      </c>
    </row>
    <row r="7" spans="1:43" s="7" customFormat="1" ht="16" x14ac:dyDescent="0.2">
      <c r="A7" s="8"/>
      <c r="B7" s="8"/>
      <c r="G7" s="8"/>
      <c r="H7" s="8"/>
      <c r="AN7" s="8"/>
      <c r="AO7" s="8"/>
      <c r="AP7" s="8"/>
      <c r="AQ7" s="8">
        <f t="shared" si="0"/>
        <v>0</v>
      </c>
    </row>
    <row r="8" spans="1:43" s="7" customFormat="1" ht="16" x14ac:dyDescent="0.2">
      <c r="A8" s="8"/>
      <c r="B8" s="8"/>
      <c r="C8" s="8"/>
      <c r="D8" s="8"/>
      <c r="E8" s="8"/>
      <c r="G8" s="8"/>
      <c r="H8" s="8"/>
      <c r="AN8" s="8"/>
      <c r="AO8" s="8"/>
      <c r="AP8" s="8"/>
      <c r="AQ8" s="8">
        <f t="shared" si="0"/>
        <v>0</v>
      </c>
    </row>
    <row r="9" spans="1:43" s="7" customFormat="1" ht="16" x14ac:dyDescent="0.2">
      <c r="A9" s="8"/>
      <c r="B9" s="8"/>
      <c r="G9" s="8"/>
      <c r="H9" s="8"/>
      <c r="AO9" s="8"/>
      <c r="AP9" s="8"/>
      <c r="AQ9" s="8">
        <f t="shared" si="0"/>
        <v>0</v>
      </c>
    </row>
    <row r="10" spans="1:43" s="7" customFormat="1" ht="16" x14ac:dyDescent="0.2">
      <c r="A10" s="8"/>
      <c r="B10" s="8"/>
      <c r="C10" s="8"/>
      <c r="D10" s="8"/>
      <c r="E10" s="8"/>
      <c r="AN10" s="8"/>
      <c r="AO10" s="8"/>
      <c r="AP10" s="8"/>
      <c r="AQ10" s="8">
        <f t="shared" si="0"/>
        <v>0</v>
      </c>
    </row>
    <row r="11" spans="1:43" s="7" customFormat="1" ht="16" x14ac:dyDescent="0.2">
      <c r="A11" s="8"/>
      <c r="B11" s="8"/>
      <c r="C11" s="8"/>
      <c r="D11" s="8"/>
      <c r="E11" s="8"/>
      <c r="AN11" s="8"/>
      <c r="AO11" s="8"/>
      <c r="AP11" s="8"/>
      <c r="AQ11" s="8">
        <f t="shared" si="0"/>
        <v>0</v>
      </c>
    </row>
    <row r="12" spans="1:43" s="7" customFormat="1" ht="16" x14ac:dyDescent="0.2">
      <c r="A12" s="8"/>
      <c r="B12" s="8"/>
      <c r="C12" s="8"/>
      <c r="D12" s="8"/>
      <c r="E12" s="8"/>
      <c r="G12" s="8"/>
      <c r="H12" s="8"/>
      <c r="AN12" s="8"/>
      <c r="AO12" s="8"/>
      <c r="AP12" s="8"/>
      <c r="AQ12" s="8">
        <f t="shared" si="0"/>
        <v>0</v>
      </c>
    </row>
    <row r="13" spans="1:43" s="7" customFormat="1" ht="16" x14ac:dyDescent="0.2">
      <c r="A13" s="8"/>
      <c r="B13" s="8"/>
      <c r="C13" s="8"/>
      <c r="D13" s="8"/>
      <c r="E13" s="8"/>
      <c r="AN13" s="8"/>
      <c r="AO13" s="8"/>
      <c r="AP13" s="8"/>
      <c r="AQ13" s="8">
        <f t="shared" si="0"/>
        <v>0</v>
      </c>
    </row>
  </sheetData>
  <sortState ref="A3:AQ5">
    <sortCondition descending="1" ref="AQ3:AQ5"/>
  </sortState>
  <mergeCells count="2">
    <mergeCell ref="A1:C1"/>
    <mergeCell ref="AN1:AP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aanstormend Talent Jeugd (tot F</vt:lpstr>
      <vt:lpstr>Talenten volwassenen (F6 &amp; spri</vt:lpstr>
      <vt:lpstr>Talenten Jeugd (F6 &amp; springen) </vt:lpstr>
      <vt:lpstr>Aanstormend talent volwassenen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Klein Oever</cp:lastModifiedBy>
  <dcterms:created xsi:type="dcterms:W3CDTF">2010-12-01T10:39:24Z</dcterms:created>
  <dcterms:modified xsi:type="dcterms:W3CDTF">2018-02-27T14:49:44Z</dcterms:modified>
</cp:coreProperties>
</file>